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Documents\2024\TONERE\De postat\Lot 2-Originale\"/>
    </mc:Choice>
  </mc:AlternateContent>
  <xr:revisionPtr revIDLastSave="0" documentId="13_ncr:1_{65D6A23B-8064-484F-9306-2F15C720E442}" xr6:coauthVersionLast="47" xr6:coauthVersionMax="47" xr10:uidLastSave="{00000000-0000-0000-0000-000000000000}"/>
  <bookViews>
    <workbookView xWindow="780" yWindow="780" windowWidth="14790" windowHeight="1455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1" l="1"/>
  <c r="H89" i="1"/>
  <c r="G89" i="1"/>
  <c r="J88" i="1"/>
  <c r="H88" i="1"/>
  <c r="D88" i="1"/>
  <c r="F88" i="1" s="1"/>
  <c r="J87" i="1"/>
  <c r="H87" i="1"/>
  <c r="D87" i="1"/>
  <c r="F87" i="1" s="1"/>
  <c r="J86" i="1"/>
  <c r="H86" i="1"/>
  <c r="D86" i="1"/>
  <c r="F86" i="1" s="1"/>
  <c r="J85" i="1"/>
  <c r="H85" i="1"/>
  <c r="D85" i="1"/>
  <c r="F85" i="1" s="1"/>
  <c r="J84" i="1"/>
  <c r="H84" i="1"/>
  <c r="D84" i="1"/>
  <c r="F84" i="1" s="1"/>
  <c r="J83" i="1"/>
  <c r="H83" i="1"/>
  <c r="D83" i="1"/>
  <c r="F83" i="1" s="1"/>
  <c r="J82" i="1"/>
  <c r="H82" i="1"/>
  <c r="D82" i="1"/>
  <c r="F82" i="1" s="1"/>
  <c r="J81" i="1"/>
  <c r="H81" i="1"/>
  <c r="D81" i="1"/>
  <c r="F81" i="1" s="1"/>
  <c r="J80" i="1"/>
  <c r="H80" i="1"/>
  <c r="D80" i="1"/>
  <c r="F80" i="1" s="1"/>
  <c r="J79" i="1"/>
  <c r="H79" i="1"/>
  <c r="D79" i="1"/>
  <c r="F79" i="1" s="1"/>
  <c r="J78" i="1"/>
  <c r="H78" i="1"/>
  <c r="D78" i="1"/>
  <c r="F78" i="1" s="1"/>
  <c r="J77" i="1"/>
  <c r="H77" i="1"/>
  <c r="D77" i="1"/>
  <c r="F77" i="1" s="1"/>
  <c r="J76" i="1"/>
  <c r="H76" i="1"/>
  <c r="D76" i="1"/>
  <c r="F76" i="1" s="1"/>
  <c r="J75" i="1"/>
  <c r="H75" i="1"/>
  <c r="D75" i="1"/>
  <c r="F75" i="1" s="1"/>
  <c r="J74" i="1"/>
  <c r="J89" i="1" s="1"/>
  <c r="H74" i="1"/>
  <c r="D74" i="1"/>
  <c r="F74" i="1" s="1"/>
  <c r="F89" i="1" l="1"/>
  <c r="D89" i="1"/>
</calcChain>
</file>

<file path=xl/sharedStrings.xml><?xml version="1.0" encoding="utf-8"?>
<sst xmlns="http://schemas.openxmlformats.org/spreadsheetml/2006/main" count="179" uniqueCount="92">
  <si>
    <t>Nr. crt.</t>
  </si>
  <si>
    <t>Denumire produs</t>
  </si>
  <si>
    <t>U.M.</t>
  </si>
  <si>
    <t>Cantit.</t>
  </si>
  <si>
    <t>Cantit. 2024</t>
  </si>
  <si>
    <t>Cantit. 2025</t>
  </si>
  <si>
    <t>Toner Xerox 5021-5022/9000 pag</t>
  </si>
  <si>
    <t>Buc</t>
  </si>
  <si>
    <t>Toner Xerox7830 -negru/26000 pag</t>
  </si>
  <si>
    <t>Toner Xerox 7830 (galb.rosualbastru)/15000</t>
  </si>
  <si>
    <t>TONER  3030/tip 2220D/ 11000 pag</t>
  </si>
  <si>
    <t>Toner Xerox 6022-6025 color/1000 pag</t>
  </si>
  <si>
    <t>Toner Xerox 6022-6025 negru/2000 pag</t>
  </si>
  <si>
    <t>Toner MF Xerox 3325/11000 pag</t>
  </si>
  <si>
    <t>Toner Xerox  5325/5330/ 30000 pag</t>
  </si>
  <si>
    <t>Toner Xerox 3020-3025/1500 pag</t>
  </si>
  <si>
    <t>Toner Xerox 3225/3000 pag</t>
  </si>
  <si>
    <t>Toner Xerox 3345/15000 pag</t>
  </si>
  <si>
    <t>Toner Xerox 5222/5230/20000 pag</t>
  </si>
  <si>
    <t>Toner Xerox 7125/7120 negru/22000 pag</t>
  </si>
  <si>
    <t>Toner Xerox 7125/7120 COLOR/15000 pag</t>
  </si>
  <si>
    <t>Toner Xerox SC 2020 color/3000 pag</t>
  </si>
  <si>
    <t>Toner Xerox SC 2020 negru/9000 pag</t>
  </si>
  <si>
    <t>Toner VersaLink xerox B7035/B7025-30000 pag</t>
  </si>
  <si>
    <t>Toner imprimanta A3 xerox 7100 color/9000</t>
  </si>
  <si>
    <t>Toner imprimanta A3 xerox 7100 negru/10000</t>
  </si>
  <si>
    <t>Toner Xerox Versalink C7020 color/16500 p</t>
  </si>
  <si>
    <t>Toner Xerox Versalink C7020 negru/23600 p</t>
  </si>
  <si>
    <t>Toner VersaLink xerox B405/B400/24600 p</t>
  </si>
  <si>
    <t>Toner AltaLink xerox C8030 negru/26000 p</t>
  </si>
  <si>
    <t>Toner AltaLink xerox C8030 COLOR15000</t>
  </si>
  <si>
    <t>Toner Xerox C605X color/10100 p</t>
  </si>
  <si>
    <t>Toner Xerox C605X negru/16900 p</t>
  </si>
  <si>
    <t>Toner Xerox 6505 color/2500 p</t>
  </si>
  <si>
    <t>Toner Xerox 6505 negru/3000 p</t>
  </si>
  <si>
    <t>Toner Xerox 6515 color/4300 p</t>
  </si>
  <si>
    <t>Toner Xerox 6515 negru/ 5500 p</t>
  </si>
  <si>
    <t>Toner imprimanta xerox B310DNI/ 20000</t>
  </si>
  <si>
    <t>Toner xerox C405 negru/5000 pag</t>
  </si>
  <si>
    <t>buc</t>
  </si>
  <si>
    <t>Toner xerox C405 color/4800 pag</t>
  </si>
  <si>
    <t>Toner xerox C7130 negru/31000pag</t>
  </si>
  <si>
    <t>Toner xerox C7130 color/18000pag</t>
  </si>
  <si>
    <t>Toner xerox C8130 negru/36000pag</t>
  </si>
  <si>
    <t>Toner xerox C8130 color/21000pag</t>
  </si>
  <si>
    <t xml:space="preserve">              TOTAL</t>
  </si>
  <si>
    <t>Pentru Biroul Administrativ</t>
  </si>
  <si>
    <t>Nr.crt.</t>
  </si>
  <si>
    <t xml:space="preserve">Toner 6R1179 ptr.Xerox Copycentre C118  </t>
  </si>
  <si>
    <t xml:space="preserve">Toner 6R1182 ptr.Xerox Workcentre M128 </t>
  </si>
  <si>
    <t>Toner 006R1160 ptr.Xerox Workcentre 5325/5330- negru</t>
  </si>
  <si>
    <t>Toner 106R2312 ptr. Xerox WC 3325 -negru</t>
  </si>
  <si>
    <t>Toner VersaLink xerox B405</t>
  </si>
  <si>
    <t>Toner VersaLink xerox B7025</t>
  </si>
  <si>
    <t>Toner VersaLink xerox B7125/7135</t>
  </si>
  <si>
    <t>Total valoare fara tva</t>
  </si>
  <si>
    <t>pentru Serviciul Public Comunitar Local de Evidenta  a Persoanelor</t>
  </si>
  <si>
    <t>Toner XEROX Versalink B7035  30.000 pag</t>
  </si>
  <si>
    <t>Toner Xerox B205 - 3000 pag.</t>
  </si>
  <si>
    <t>pentru Serviciul Poliție Locală</t>
  </si>
  <si>
    <t>nr crt</t>
  </si>
  <si>
    <t xml:space="preserve">UM </t>
  </si>
  <si>
    <t>Cantit</t>
  </si>
  <si>
    <t>cantit 2024</t>
  </si>
  <si>
    <t>Cantit 2025</t>
  </si>
  <si>
    <t>Cartus LC1240BROTHER A3-MCFJ6510DW.MFC J6710DW.MFC J6910DW-BLACK / cerneala</t>
  </si>
  <si>
    <t>buc.</t>
  </si>
  <si>
    <t>Cartus LC1240BROTHER A3-MCFJ6510DW.MFC J6710DW.MFC J6910DW-YELLOW / cernela</t>
  </si>
  <si>
    <t>Cartus LC1240BROTHER A3-MCFJ6510DW.MFC J6710DW.MFC J6910DW-CYAN / cerneala</t>
  </si>
  <si>
    <t>Cartus LC1240BROTHER A3-MCFJ6510DW.MFC J6710DW.MFC J6910DW-MAGENTA / cerneala</t>
  </si>
  <si>
    <t>Cartus pentru Xerox Workcentre 6505 yellow / toner</t>
  </si>
  <si>
    <t>Cartus pentru Xerox Workcentre 6505 cyan / toner</t>
  </si>
  <si>
    <t>Cartus pentru Xerox Workcentre 6505 magenta / toner</t>
  </si>
  <si>
    <t>Cartus pentru Xerox Workcentre 3345</t>
  </si>
  <si>
    <t>Cartus pentru Xerox VersaLinkB  7025</t>
  </si>
  <si>
    <t>Cartus pentru Xerox WC 3215 / toner</t>
  </si>
  <si>
    <t>Cartus pentru Xerox WC 5325 / toner</t>
  </si>
  <si>
    <t>Cartus pentru Xerox AltaLink C8130 MFP negru/toner</t>
  </si>
  <si>
    <t>Cartus pentru Xerox AltaLink C8130 MFP Cyan/toner</t>
  </si>
  <si>
    <t>Cartus pentru Xerox AltaLink C8130 MFP Magenta/toner</t>
  </si>
  <si>
    <t>Cartus pentru Xerox AltaLink C8130 MFP Galben/toner</t>
  </si>
  <si>
    <t>TOTAL</t>
  </si>
  <si>
    <t>pentru Directia Patrimoniu</t>
  </si>
  <si>
    <t xml:space="preserve">Centralizator preturi cartuse toner originale </t>
  </si>
  <si>
    <t>*-Ofertantul va completa aceste coloane cu pretul unitar ofertat si valoarea ofertată.Valoarea totala ofertata nu trebuie să depaseasca valoarea totala estimata  pe fiecare unitate organizatorică din cadrul Municipiului Bistrita</t>
  </si>
  <si>
    <t>Total valoare (lei fara TVA)*</t>
  </si>
  <si>
    <t>Valoare 2024 (lei fara TVA)*</t>
  </si>
  <si>
    <t>Valoare 2025 (lei fara TVA)*</t>
  </si>
  <si>
    <t>Pret unitar (lei fara TVA)*</t>
  </si>
  <si>
    <t>Pret unitar(lei fara TVA)*</t>
  </si>
  <si>
    <t>Toner xerox B7100 negru/34000pag</t>
  </si>
  <si>
    <t>Toner Xerox   Versalink B7100  34.000 pag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</si>
</sst>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0"/>
      <name val="Arial"/>
      <charset val="238"/>
    </font>
    <font>
      <sz val="11"/>
      <name val="Arial"/>
      <charset val="238"/>
    </font>
    <font>
      <b/>
      <sz val="11"/>
      <color indexed="10"/>
      <name val="Arial"/>
      <charset val="238"/>
    </font>
    <font>
      <b/>
      <sz val="11"/>
      <name val="Arial"/>
      <charset val="238"/>
    </font>
    <font>
      <sz val="11"/>
      <name val="Arial"/>
      <family val="2"/>
    </font>
    <font>
      <sz val="11"/>
      <color indexed="10"/>
      <name val="Arial"/>
      <family val="2"/>
    </font>
    <font>
      <u/>
      <sz val="10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b/>
      <sz val="11"/>
      <color indexed="63"/>
      <name val="Calibri"/>
      <family val="2"/>
      <charset val="238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60"/>
      <name val="Calibri"/>
      <family val="2"/>
    </font>
    <font>
      <sz val="18"/>
      <color indexed="57"/>
      <name val="Calibri Light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sz val="12"/>
      <name val="Arial"/>
      <charset val="238"/>
    </font>
    <font>
      <b/>
      <sz val="12"/>
      <name val="Arial"/>
      <charset val="238"/>
    </font>
    <font>
      <b/>
      <sz val="11"/>
      <name val="Arial"/>
      <family val="2"/>
    </font>
    <font>
      <sz val="10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13"/>
      </patternFill>
    </fill>
    <fill>
      <patternFill patternType="solid">
        <fgColor indexed="56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4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3" borderId="0" applyNumberFormat="0" applyBorder="0" applyAlignment="0" applyProtection="0"/>
    <xf numFmtId="0" fontId="8" fillId="2" borderId="0" applyNumberFormat="0" applyBorder="0" applyAlignment="0" applyProtection="0"/>
    <xf numFmtId="0" fontId="8" fillId="5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8" borderId="0" applyNumberFormat="0" applyBorder="0" applyAlignment="0" applyProtection="0"/>
    <xf numFmtId="0" fontId="8" fillId="2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0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3" applyNumberFormat="0" applyAlignment="0" applyProtection="0"/>
    <xf numFmtId="0" fontId="12" fillId="13" borderId="4" applyNumberFormat="0" applyAlignment="0" applyProtection="0"/>
    <xf numFmtId="0" fontId="13" fillId="0" borderId="0" applyNumberFormat="0" applyFill="0" applyBorder="0" applyAlignment="0" applyProtection="0"/>
    <xf numFmtId="0" fontId="14" fillId="8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17" borderId="8" applyNumberFormat="0" applyAlignment="0" applyProtection="0"/>
    <xf numFmtId="0" fontId="19" fillId="7" borderId="3" applyNumberFormat="0" applyAlignment="0" applyProtection="0"/>
    <xf numFmtId="0" fontId="20" fillId="0" borderId="9" applyNumberFormat="0" applyFill="0" applyAlignment="0" applyProtection="0"/>
    <xf numFmtId="0" fontId="21" fillId="7" borderId="0" applyNumberFormat="0" applyBorder="0" applyAlignment="0" applyProtection="0"/>
    <xf numFmtId="0" fontId="1" fillId="3" borderId="10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/>
    </xf>
    <xf numFmtId="0" fontId="2" fillId="0" borderId="1" xfId="1" applyFont="1" applyBorder="1"/>
    <xf numFmtId="0" fontId="2" fillId="0" borderId="2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1" xfId="1" applyFont="1" applyBorder="1" applyAlignment="1">
      <alignment horizontal="left"/>
    </xf>
    <xf numFmtId="0" fontId="2" fillId="0" borderId="1" xfId="2" applyFont="1" applyBorder="1" applyAlignment="1" applyProtection="1">
      <alignment wrapText="1"/>
    </xf>
    <xf numFmtId="0" fontId="4" fillId="0" borderId="1" xfId="1" applyFont="1" applyBorder="1"/>
    <xf numFmtId="0" fontId="6" fillId="0" borderId="0" xfId="1" applyFont="1"/>
    <xf numFmtId="0" fontId="28" fillId="0" borderId="1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right" vertical="center" wrapText="1"/>
    </xf>
    <xf numFmtId="0" fontId="28" fillId="0" borderId="1" xfId="0" applyFont="1" applyBorder="1" applyAlignment="1">
      <alignment horizontal="justify" vertical="center" wrapText="1"/>
    </xf>
    <xf numFmtId="0" fontId="5" fillId="0" borderId="1" xfId="1" applyFont="1" applyBorder="1"/>
    <xf numFmtId="0" fontId="27" fillId="0" borderId="1" xfId="1" applyFont="1" applyBorder="1"/>
    <xf numFmtId="0" fontId="27" fillId="0" borderId="1" xfId="1" applyFont="1" applyBorder="1" applyAlignment="1">
      <alignment horizontal="center" vertical="center" wrapText="1"/>
    </xf>
    <xf numFmtId="0" fontId="27" fillId="0" borderId="0" xfId="1" applyFont="1"/>
    <xf numFmtId="0" fontId="5" fillId="0" borderId="0" xfId="1" applyFont="1"/>
    <xf numFmtId="0" fontId="5" fillId="0" borderId="1" xfId="1" applyFont="1" applyBorder="1" applyAlignment="1">
      <alignment horizontal="center"/>
    </xf>
    <xf numFmtId="0" fontId="28" fillId="0" borderId="2" xfId="0" applyFont="1" applyBorder="1" applyAlignment="1">
      <alignment horizontal="center" vertical="center" wrapText="1"/>
    </xf>
    <xf numFmtId="0" fontId="1" fillId="0" borderId="0" xfId="1"/>
    <xf numFmtId="0" fontId="25" fillId="0" borderId="0" xfId="1" applyFont="1"/>
    <xf numFmtId="0" fontId="25" fillId="0" borderId="1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0" borderId="1" xfId="1" applyFont="1" applyBorder="1" applyAlignment="1">
      <alignment horizontal="center"/>
    </xf>
    <xf numFmtId="0" fontId="25" fillId="0" borderId="1" xfId="1" applyFont="1" applyBorder="1"/>
    <xf numFmtId="0" fontId="26" fillId="0" borderId="1" xfId="1" applyFont="1" applyBorder="1"/>
    <xf numFmtId="0" fontId="25" fillId="0" borderId="1" xfId="1" applyFont="1" applyBorder="1" applyAlignment="1">
      <alignment horizontal="left" wrapText="1"/>
    </xf>
    <xf numFmtId="0" fontId="25" fillId="0" borderId="1" xfId="1" applyFont="1" applyBorder="1" applyAlignment="1">
      <alignment horizontal="left" vertical="center" wrapText="1"/>
    </xf>
    <xf numFmtId="0" fontId="25" fillId="0" borderId="2" xfId="1" applyFont="1" applyBorder="1" applyAlignment="1">
      <alignment horizontal="left"/>
    </xf>
    <xf numFmtId="0" fontId="0" fillId="0" borderId="0" xfId="0" applyAlignment="1">
      <alignment wrapText="1"/>
    </xf>
    <xf numFmtId="0" fontId="28" fillId="0" borderId="1" xfId="0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4" fillId="0" borderId="0" xfId="1" applyFont="1" applyAlignment="1">
      <alignment horizontal="center"/>
    </xf>
  </cellXfs>
  <cellStyles count="44">
    <cellStyle name="20% - Accent1 2" xfId="3" xr:uid="{82422441-F06A-4164-BB83-F3CFF40DAF43}"/>
    <cellStyle name="20% - Accent2 2" xfId="4" xr:uid="{8CB84F31-2CCC-4C58-A29D-4A5AAA60CDF3}"/>
    <cellStyle name="20% - Accent3 2" xfId="5" xr:uid="{902A3A44-B7C7-427A-A06C-1A00A198F023}"/>
    <cellStyle name="20% - Accent4 2" xfId="6" xr:uid="{FC4170A3-24F9-4239-B681-CA038543A846}"/>
    <cellStyle name="20% - Accent5 2" xfId="7" xr:uid="{ECD62D7F-87A8-4B83-AE99-9AA9F201FFBC}"/>
    <cellStyle name="20% - Accent6 2" xfId="8" xr:uid="{AE75E2CB-0575-4310-A16D-BFECF5F7B086}"/>
    <cellStyle name="40% - Accent1 2" xfId="9" xr:uid="{324D0284-C194-4573-8950-1684ECDD6586}"/>
    <cellStyle name="40% - Accent2 2" xfId="10" xr:uid="{689D727A-D0CF-44B5-8CE9-C1A24A8C077B}"/>
    <cellStyle name="40% - Accent3 2" xfId="11" xr:uid="{46BB8245-B7A4-4D91-A2AB-F7A7E81AC3C3}"/>
    <cellStyle name="40% - Accent4 2" xfId="12" xr:uid="{6BAEF907-EF50-45F7-8B91-FE3312AEEDCF}"/>
    <cellStyle name="40% - Accent5 2" xfId="13" xr:uid="{7674426A-84D7-45A9-88BD-BCA0613398F1}"/>
    <cellStyle name="40% - Accent6 2" xfId="14" xr:uid="{C91F84C3-133D-4CB5-AACA-0BF9B65BF418}"/>
    <cellStyle name="60% - Accent1 2" xfId="15" xr:uid="{B7BA6C4E-A386-4F23-B6DC-1C927CC6687C}"/>
    <cellStyle name="60% - Accent2 2" xfId="16" xr:uid="{43F39EBB-5E47-4F2B-91C7-E0F15E9AD0B1}"/>
    <cellStyle name="60% - Accent3 2" xfId="17" xr:uid="{664A54A2-D3B0-46B5-B728-5F1708FECDD5}"/>
    <cellStyle name="60% - Accent4 2" xfId="18" xr:uid="{9EC617AB-39B1-4D89-B16C-1AB71F7D9B3C}"/>
    <cellStyle name="60% - Accent5 2" xfId="19" xr:uid="{54E43285-1A01-49FB-8ECE-6D494D5D4FE4}"/>
    <cellStyle name="60% - Accent6 2" xfId="20" xr:uid="{263452C7-4E0F-4ED8-8404-F1B0C7890A9F}"/>
    <cellStyle name="Accent1 2" xfId="21" xr:uid="{2224403B-4BDF-4D3B-9C10-76DEB68CAB40}"/>
    <cellStyle name="Accent2 2" xfId="22" xr:uid="{2E78B7C7-82E2-49F9-8E91-B860CDBCF70A}"/>
    <cellStyle name="Accent3 2" xfId="23" xr:uid="{73AE91B2-CD72-4514-8DC0-4A3E2AA1D84F}"/>
    <cellStyle name="Accent4 2" xfId="24" xr:uid="{35DF2060-9158-4782-9476-307217457155}"/>
    <cellStyle name="Accent5 2" xfId="25" xr:uid="{8521EF27-DE33-4A6E-BC2E-71458ECE1A7F}"/>
    <cellStyle name="Accent6 2" xfId="26" xr:uid="{2A94FB00-5ED1-4C59-90DC-ECB369ECFF90}"/>
    <cellStyle name="Bad 2" xfId="27" xr:uid="{8EE235AC-FE6A-4DBA-8BC2-C8BA6F324D8C}"/>
    <cellStyle name="Calculation 2" xfId="28" xr:uid="{2B97AD51-6A38-4687-9D1F-4ADD60B29466}"/>
    <cellStyle name="Check Cell 2" xfId="29" xr:uid="{C308E736-BA68-447C-A678-9FF66FC39F12}"/>
    <cellStyle name="Explanatory Text 2" xfId="30" xr:uid="{32E6A2BC-BD54-4626-A9E9-AE9911C06B08}"/>
    <cellStyle name="Good 2" xfId="31" xr:uid="{F16676F0-02A0-4D18-B114-E6E064428EF4}"/>
    <cellStyle name="Heading 1 2" xfId="32" xr:uid="{C745AF36-CA20-4E89-92AF-BDC77478B082}"/>
    <cellStyle name="Heading 2 2" xfId="33" xr:uid="{0CD71775-EA53-4A0E-A382-FE056F040B15}"/>
    <cellStyle name="Heading 3 2" xfId="34" xr:uid="{B971BFD3-0F5F-4CC1-AE8E-F4BB790F4DEA}"/>
    <cellStyle name="Heading 4 2" xfId="35" xr:uid="{D0641270-11A0-48C2-B777-938B59420CD4}"/>
    <cellStyle name="Hyperlink" xfId="2" builtinId="8"/>
    <cellStyle name="Ie?ire" xfId="36" xr:uid="{54BEA759-9832-4DC8-8D20-B37636FFCA98}"/>
    <cellStyle name="Input 2" xfId="37" xr:uid="{93DA1898-47D1-471B-B16E-F9A54410169C}"/>
    <cellStyle name="Linked Cell 2" xfId="38" xr:uid="{A1B182BC-6216-49CB-8676-F19A0B18A07A}"/>
    <cellStyle name="Neutral 2" xfId="39" xr:uid="{5BC5D845-F966-4DDD-A58D-FD17A10B47C3}"/>
    <cellStyle name="Normal" xfId="0" builtinId="0"/>
    <cellStyle name="Normal 2" xfId="1" xr:uid="{0CFD34C2-DE99-4176-81F5-5890792EA533}"/>
    <cellStyle name="Note 2" xfId="40" xr:uid="{12E479C4-E5AF-40C1-84D6-A92CA15D93E7}"/>
    <cellStyle name="Title 2" xfId="41" xr:uid="{40794837-9047-4130-8F71-4EBC17F5A39B}"/>
    <cellStyle name="Total 2" xfId="42" xr:uid="{71404E20-C33D-4A10-AC6C-FE6ECA6B3E71}"/>
    <cellStyle name="Warning Text 2" xfId="43" xr:uid="{411C7468-BCF6-4E35-94A3-456EA0D7DD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toner-shop.ro/Cartus_Toner_pentru__Xerox_Versalink_B400DN--Xerox_106R03585--p22302--a12788.htm" TargetMode="External"/><Relationship Id="rId1" Type="http://schemas.openxmlformats.org/officeDocument/2006/relationships/hyperlink" Target="https://www.toner-shop.ro/Cartus_Toner_pentru__Xerox_Versalink_B400DN--Xerox_106R03585--p22302--a12788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1"/>
  <sheetViews>
    <sheetView tabSelected="1" workbookViewId="0">
      <selection activeCell="B66" sqref="B66"/>
    </sheetView>
  </sheetViews>
  <sheetFormatPr defaultRowHeight="15" x14ac:dyDescent="0.25"/>
  <cols>
    <col min="2" max="2" width="46.5703125" bestFit="1" customWidth="1"/>
  </cols>
  <sheetData>
    <row r="1" spans="1:10" x14ac:dyDescent="0.25">
      <c r="A1" s="1"/>
      <c r="B1" s="1"/>
      <c r="C1" s="36" t="s">
        <v>83</v>
      </c>
      <c r="D1" s="36"/>
      <c r="E1" s="36"/>
      <c r="F1" s="36"/>
      <c r="G1" s="36"/>
      <c r="H1" s="1"/>
      <c r="I1" s="12"/>
      <c r="J1" s="1"/>
    </row>
    <row r="2" spans="1:10" x14ac:dyDescent="0.25">
      <c r="A2" s="1"/>
      <c r="B2" s="1" t="s">
        <v>46</v>
      </c>
      <c r="C2" s="1"/>
      <c r="D2" s="1"/>
      <c r="E2" s="1"/>
      <c r="F2" s="1"/>
      <c r="G2" s="1"/>
      <c r="H2" s="1"/>
      <c r="I2" s="2"/>
      <c r="J2" s="1"/>
    </row>
    <row r="3" spans="1:10" ht="51" x14ac:dyDescent="0.25">
      <c r="A3" s="3" t="s">
        <v>0</v>
      </c>
      <c r="B3" s="3" t="s">
        <v>1</v>
      </c>
      <c r="C3" s="3" t="s">
        <v>2</v>
      </c>
      <c r="D3" s="3" t="s">
        <v>3</v>
      </c>
      <c r="E3" s="23" t="s">
        <v>88</v>
      </c>
      <c r="F3" s="23" t="s">
        <v>85</v>
      </c>
      <c r="G3" s="3" t="s">
        <v>4</v>
      </c>
      <c r="H3" s="23" t="s">
        <v>86</v>
      </c>
      <c r="I3" s="3" t="s">
        <v>5</v>
      </c>
      <c r="J3" s="23" t="s">
        <v>87</v>
      </c>
    </row>
    <row r="4" spans="1:10" x14ac:dyDescent="0.25">
      <c r="A4" s="4">
        <v>1</v>
      </c>
      <c r="B4" s="5" t="s">
        <v>6</v>
      </c>
      <c r="C4" s="4" t="s">
        <v>7</v>
      </c>
      <c r="D4" s="5">
        <v>1</v>
      </c>
      <c r="E4" s="5">
        <v>187</v>
      </c>
      <c r="F4" s="5">
        <v>187</v>
      </c>
      <c r="G4" s="5">
        <v>0</v>
      </c>
      <c r="H4" s="5">
        <v>0</v>
      </c>
      <c r="I4" s="5">
        <v>1</v>
      </c>
      <c r="J4" s="5">
        <v>187</v>
      </c>
    </row>
    <row r="5" spans="1:10" x14ac:dyDescent="0.25">
      <c r="A5" s="4">
        <v>2</v>
      </c>
      <c r="B5" s="5" t="s">
        <v>8</v>
      </c>
      <c r="C5" s="4" t="s">
        <v>7</v>
      </c>
      <c r="D5" s="5">
        <v>6</v>
      </c>
      <c r="E5" s="5">
        <v>616</v>
      </c>
      <c r="F5" s="5">
        <v>3696</v>
      </c>
      <c r="G5" s="5">
        <v>3</v>
      </c>
      <c r="H5" s="5">
        <v>1848</v>
      </c>
      <c r="I5" s="5">
        <v>3</v>
      </c>
      <c r="J5" s="5">
        <v>1848</v>
      </c>
    </row>
    <row r="6" spans="1:10" x14ac:dyDescent="0.25">
      <c r="A6" s="4">
        <v>3</v>
      </c>
      <c r="B6" s="5" t="s">
        <v>9</v>
      </c>
      <c r="C6" s="4" t="s">
        <v>7</v>
      </c>
      <c r="D6" s="5">
        <v>12</v>
      </c>
      <c r="E6" s="5">
        <v>616</v>
      </c>
      <c r="F6" s="5">
        <v>7392</v>
      </c>
      <c r="G6" s="5">
        <v>6</v>
      </c>
      <c r="H6" s="5">
        <v>3696</v>
      </c>
      <c r="I6" s="5">
        <v>6</v>
      </c>
      <c r="J6" s="5">
        <v>3696</v>
      </c>
    </row>
    <row r="7" spans="1:10" x14ac:dyDescent="0.25">
      <c r="A7" s="4">
        <v>4</v>
      </c>
      <c r="B7" s="5" t="s">
        <v>10</v>
      </c>
      <c r="C7" s="4" t="s">
        <v>7</v>
      </c>
      <c r="D7" s="5">
        <v>4</v>
      </c>
      <c r="E7" s="5">
        <v>275</v>
      </c>
      <c r="F7" s="5">
        <v>1100</v>
      </c>
      <c r="G7" s="5">
        <v>2</v>
      </c>
      <c r="H7" s="5">
        <v>550</v>
      </c>
      <c r="I7" s="5">
        <v>2</v>
      </c>
      <c r="J7" s="5">
        <v>550</v>
      </c>
    </row>
    <row r="8" spans="1:10" x14ac:dyDescent="0.25">
      <c r="A8" s="4">
        <v>5</v>
      </c>
      <c r="B8" s="5" t="s">
        <v>11</v>
      </c>
      <c r="C8" s="4" t="s">
        <v>7</v>
      </c>
      <c r="D8" s="5">
        <v>6</v>
      </c>
      <c r="E8" s="5">
        <v>297</v>
      </c>
      <c r="F8" s="5">
        <v>1782</v>
      </c>
      <c r="G8" s="5">
        <v>3</v>
      </c>
      <c r="H8" s="5">
        <v>891</v>
      </c>
      <c r="I8" s="5">
        <v>3</v>
      </c>
      <c r="J8" s="5">
        <v>891</v>
      </c>
    </row>
    <row r="9" spans="1:10" x14ac:dyDescent="0.25">
      <c r="A9" s="4">
        <v>6</v>
      </c>
      <c r="B9" s="5" t="s">
        <v>12</v>
      </c>
      <c r="C9" s="4" t="s">
        <v>7</v>
      </c>
      <c r="D9" s="5">
        <v>2</v>
      </c>
      <c r="E9" s="5">
        <v>440</v>
      </c>
      <c r="F9" s="5">
        <v>880</v>
      </c>
      <c r="G9" s="5">
        <v>1</v>
      </c>
      <c r="H9" s="5">
        <v>440</v>
      </c>
      <c r="I9" s="5">
        <v>1</v>
      </c>
      <c r="J9" s="5">
        <v>440</v>
      </c>
    </row>
    <row r="10" spans="1:10" x14ac:dyDescent="0.25">
      <c r="A10" s="4">
        <v>7</v>
      </c>
      <c r="B10" s="5" t="s">
        <v>13</v>
      </c>
      <c r="C10" s="4" t="s">
        <v>7</v>
      </c>
      <c r="D10" s="5">
        <v>1</v>
      </c>
      <c r="E10" s="5">
        <v>990</v>
      </c>
      <c r="F10" s="5">
        <v>990</v>
      </c>
      <c r="G10" s="5">
        <v>0</v>
      </c>
      <c r="H10" s="5">
        <v>0</v>
      </c>
      <c r="I10" s="5">
        <v>1</v>
      </c>
      <c r="J10" s="5">
        <v>990</v>
      </c>
    </row>
    <row r="11" spans="1:10" x14ac:dyDescent="0.25">
      <c r="A11" s="4">
        <v>8</v>
      </c>
      <c r="B11" s="5" t="s">
        <v>14</v>
      </c>
      <c r="C11" s="4" t="s">
        <v>7</v>
      </c>
      <c r="D11" s="5">
        <v>12</v>
      </c>
      <c r="E11" s="5">
        <v>330</v>
      </c>
      <c r="F11" s="5">
        <v>3960</v>
      </c>
      <c r="G11" s="5">
        <v>5</v>
      </c>
      <c r="H11" s="5">
        <v>1650</v>
      </c>
      <c r="I11" s="5">
        <v>7</v>
      </c>
      <c r="J11" s="5">
        <v>2310</v>
      </c>
    </row>
    <row r="12" spans="1:10" x14ac:dyDescent="0.25">
      <c r="A12" s="4">
        <v>9</v>
      </c>
      <c r="B12" s="5" t="s">
        <v>15</v>
      </c>
      <c r="C12" s="4" t="s">
        <v>7</v>
      </c>
      <c r="D12" s="5">
        <v>4</v>
      </c>
      <c r="E12" s="5">
        <v>275</v>
      </c>
      <c r="F12" s="5">
        <v>1100</v>
      </c>
      <c r="G12" s="5">
        <v>2</v>
      </c>
      <c r="H12" s="5">
        <v>550</v>
      </c>
      <c r="I12" s="5">
        <v>2</v>
      </c>
      <c r="J12" s="5">
        <v>550</v>
      </c>
    </row>
    <row r="13" spans="1:10" x14ac:dyDescent="0.25">
      <c r="A13" s="4">
        <v>10</v>
      </c>
      <c r="B13" s="5" t="s">
        <v>16</v>
      </c>
      <c r="C13" s="4" t="s">
        <v>7</v>
      </c>
      <c r="D13" s="5">
        <v>2</v>
      </c>
      <c r="E13" s="5">
        <v>275</v>
      </c>
      <c r="F13" s="5">
        <v>550</v>
      </c>
      <c r="G13" s="5">
        <v>1</v>
      </c>
      <c r="H13" s="5">
        <v>275</v>
      </c>
      <c r="I13" s="5">
        <v>1</v>
      </c>
      <c r="J13" s="5">
        <v>275</v>
      </c>
    </row>
    <row r="14" spans="1:10" x14ac:dyDescent="0.25">
      <c r="A14" s="4">
        <v>11</v>
      </c>
      <c r="B14" s="5" t="s">
        <v>17</v>
      </c>
      <c r="C14" s="4" t="s">
        <v>7</v>
      </c>
      <c r="D14" s="5">
        <v>6</v>
      </c>
      <c r="E14" s="5">
        <v>715</v>
      </c>
      <c r="F14" s="5">
        <v>4290</v>
      </c>
      <c r="G14" s="5">
        <v>4</v>
      </c>
      <c r="H14" s="5">
        <v>2860</v>
      </c>
      <c r="I14" s="5">
        <v>2</v>
      </c>
      <c r="J14" s="5">
        <v>1430</v>
      </c>
    </row>
    <row r="15" spans="1:10" x14ac:dyDescent="0.25">
      <c r="A15" s="4">
        <v>12</v>
      </c>
      <c r="B15" s="5" t="s">
        <v>18</v>
      </c>
      <c r="C15" s="4" t="s">
        <v>7</v>
      </c>
      <c r="D15" s="5">
        <v>10</v>
      </c>
      <c r="E15" s="5">
        <v>350</v>
      </c>
      <c r="F15" s="5">
        <v>3500</v>
      </c>
      <c r="G15" s="5">
        <v>5</v>
      </c>
      <c r="H15" s="5">
        <v>1750</v>
      </c>
      <c r="I15" s="5">
        <v>5</v>
      </c>
      <c r="J15" s="5">
        <v>1750</v>
      </c>
    </row>
    <row r="16" spans="1:10" x14ac:dyDescent="0.25">
      <c r="A16" s="4">
        <v>13</v>
      </c>
      <c r="B16" s="5" t="s">
        <v>19</v>
      </c>
      <c r="C16" s="4" t="s">
        <v>7</v>
      </c>
      <c r="D16" s="5">
        <v>2</v>
      </c>
      <c r="E16" s="5">
        <v>605</v>
      </c>
      <c r="F16" s="5">
        <v>1210</v>
      </c>
      <c r="G16" s="5">
        <v>1</v>
      </c>
      <c r="H16" s="5">
        <v>605</v>
      </c>
      <c r="I16" s="5">
        <v>1</v>
      </c>
      <c r="J16" s="5">
        <v>605</v>
      </c>
    </row>
    <row r="17" spans="1:10" x14ac:dyDescent="0.25">
      <c r="A17" s="4">
        <v>14</v>
      </c>
      <c r="B17" s="5" t="s">
        <v>20</v>
      </c>
      <c r="C17" s="4" t="s">
        <v>7</v>
      </c>
      <c r="D17" s="5">
        <v>3</v>
      </c>
      <c r="E17" s="5">
        <v>880</v>
      </c>
      <c r="F17" s="5">
        <v>2640</v>
      </c>
      <c r="G17" s="5">
        <v>2</v>
      </c>
      <c r="H17" s="5">
        <v>1760</v>
      </c>
      <c r="I17" s="5">
        <v>1</v>
      </c>
      <c r="J17" s="5">
        <v>880</v>
      </c>
    </row>
    <row r="18" spans="1:10" x14ac:dyDescent="0.25">
      <c r="A18" s="4">
        <v>15</v>
      </c>
      <c r="B18" s="5" t="s">
        <v>21</v>
      </c>
      <c r="C18" s="4" t="s">
        <v>7</v>
      </c>
      <c r="D18" s="5">
        <v>3</v>
      </c>
      <c r="E18" s="5">
        <v>220</v>
      </c>
      <c r="F18" s="5">
        <v>660</v>
      </c>
      <c r="G18" s="5">
        <v>0</v>
      </c>
      <c r="H18" s="5">
        <v>0</v>
      </c>
      <c r="I18" s="5">
        <v>3</v>
      </c>
      <c r="J18" s="5">
        <v>660</v>
      </c>
    </row>
    <row r="19" spans="1:10" x14ac:dyDescent="0.25">
      <c r="A19" s="4">
        <v>16</v>
      </c>
      <c r="B19" s="5" t="s">
        <v>22</v>
      </c>
      <c r="C19" s="4" t="s">
        <v>7</v>
      </c>
      <c r="D19" s="5">
        <v>1</v>
      </c>
      <c r="E19" s="5">
        <v>275</v>
      </c>
      <c r="F19" s="5">
        <v>275</v>
      </c>
      <c r="G19" s="5">
        <v>0</v>
      </c>
      <c r="H19" s="5">
        <v>0</v>
      </c>
      <c r="I19" s="5">
        <v>1</v>
      </c>
      <c r="J19" s="5">
        <v>275</v>
      </c>
    </row>
    <row r="20" spans="1:10" x14ac:dyDescent="0.25">
      <c r="A20" s="4">
        <v>17</v>
      </c>
      <c r="B20" s="6" t="s">
        <v>23</v>
      </c>
      <c r="C20" s="7" t="s">
        <v>7</v>
      </c>
      <c r="D20" s="8">
        <v>1</v>
      </c>
      <c r="E20" s="8">
        <v>330</v>
      </c>
      <c r="F20" s="5">
        <v>330</v>
      </c>
      <c r="G20" s="8">
        <v>1</v>
      </c>
      <c r="H20" s="5">
        <v>330</v>
      </c>
      <c r="I20" s="5">
        <v>0</v>
      </c>
      <c r="J20" s="5">
        <v>0</v>
      </c>
    </row>
    <row r="21" spans="1:10" x14ac:dyDescent="0.25">
      <c r="A21" s="4">
        <v>18</v>
      </c>
      <c r="B21" s="6" t="s">
        <v>24</v>
      </c>
      <c r="C21" s="7" t="s">
        <v>7</v>
      </c>
      <c r="D21" s="8">
        <v>2</v>
      </c>
      <c r="E21" s="8">
        <v>1430</v>
      </c>
      <c r="F21" s="5">
        <v>2860</v>
      </c>
      <c r="G21" s="8">
        <v>0</v>
      </c>
      <c r="H21" s="5">
        <v>0</v>
      </c>
      <c r="I21" s="5">
        <v>2</v>
      </c>
      <c r="J21" s="5">
        <v>2860</v>
      </c>
    </row>
    <row r="22" spans="1:10" x14ac:dyDescent="0.25">
      <c r="A22" s="4">
        <v>19</v>
      </c>
      <c r="B22" s="6" t="s">
        <v>25</v>
      </c>
      <c r="C22" s="7" t="s">
        <v>7</v>
      </c>
      <c r="D22" s="8">
        <v>1</v>
      </c>
      <c r="E22" s="8">
        <v>990</v>
      </c>
      <c r="F22" s="5">
        <v>990</v>
      </c>
      <c r="G22" s="8">
        <v>1</v>
      </c>
      <c r="H22" s="5">
        <v>990</v>
      </c>
      <c r="I22" s="5">
        <v>0</v>
      </c>
      <c r="J22" s="5">
        <v>0</v>
      </c>
    </row>
    <row r="23" spans="1:10" x14ac:dyDescent="0.25">
      <c r="A23" s="4">
        <v>20</v>
      </c>
      <c r="B23" s="10" t="s">
        <v>26</v>
      </c>
      <c r="C23" s="7" t="s">
        <v>7</v>
      </c>
      <c r="D23" s="8">
        <v>3</v>
      </c>
      <c r="E23" s="8">
        <v>440</v>
      </c>
      <c r="F23" s="5">
        <v>1320</v>
      </c>
      <c r="G23" s="8">
        <v>0</v>
      </c>
      <c r="H23" s="5">
        <v>0</v>
      </c>
      <c r="I23" s="5">
        <v>3</v>
      </c>
      <c r="J23" s="5">
        <v>1320</v>
      </c>
    </row>
    <row r="24" spans="1:10" x14ac:dyDescent="0.25">
      <c r="A24" s="4">
        <v>21</v>
      </c>
      <c r="B24" s="10" t="s">
        <v>27</v>
      </c>
      <c r="C24" s="7" t="s">
        <v>7</v>
      </c>
      <c r="D24" s="8">
        <v>1</v>
      </c>
      <c r="E24" s="8">
        <v>385</v>
      </c>
      <c r="F24" s="5">
        <v>385</v>
      </c>
      <c r="G24" s="8">
        <v>1</v>
      </c>
      <c r="H24" s="5">
        <v>385</v>
      </c>
      <c r="I24" s="5">
        <v>0</v>
      </c>
      <c r="J24" s="5">
        <v>0</v>
      </c>
    </row>
    <row r="25" spans="1:10" x14ac:dyDescent="0.25">
      <c r="A25" s="4">
        <v>22</v>
      </c>
      <c r="B25" s="6" t="s">
        <v>28</v>
      </c>
      <c r="C25" s="7" t="s">
        <v>7</v>
      </c>
      <c r="D25" s="8">
        <v>4</v>
      </c>
      <c r="E25" s="8">
        <v>1210</v>
      </c>
      <c r="F25" s="5">
        <v>4840</v>
      </c>
      <c r="G25" s="8">
        <v>2</v>
      </c>
      <c r="H25" s="5">
        <v>2420</v>
      </c>
      <c r="I25" s="5">
        <v>2</v>
      </c>
      <c r="J25" s="5">
        <v>2420</v>
      </c>
    </row>
    <row r="26" spans="1:10" x14ac:dyDescent="0.25">
      <c r="A26" s="4">
        <v>23</v>
      </c>
      <c r="B26" s="6" t="s">
        <v>29</v>
      </c>
      <c r="C26" s="7" t="s">
        <v>7</v>
      </c>
      <c r="D26" s="8">
        <v>4</v>
      </c>
      <c r="E26" s="8">
        <v>638</v>
      </c>
      <c r="F26" s="5">
        <v>2552</v>
      </c>
      <c r="G26" s="8">
        <v>2</v>
      </c>
      <c r="H26" s="5">
        <v>1276</v>
      </c>
      <c r="I26" s="5">
        <v>2</v>
      </c>
      <c r="J26" s="5">
        <v>1276</v>
      </c>
    </row>
    <row r="27" spans="1:10" x14ac:dyDescent="0.25">
      <c r="A27" s="4">
        <v>24</v>
      </c>
      <c r="B27" s="9" t="s">
        <v>30</v>
      </c>
      <c r="C27" s="7" t="s">
        <v>7</v>
      </c>
      <c r="D27" s="8">
        <v>12</v>
      </c>
      <c r="E27" s="8">
        <v>638</v>
      </c>
      <c r="F27" s="5">
        <v>7656</v>
      </c>
      <c r="G27" s="8">
        <v>6</v>
      </c>
      <c r="H27" s="5">
        <v>3828</v>
      </c>
      <c r="I27" s="5">
        <v>6</v>
      </c>
      <c r="J27" s="5">
        <v>3828</v>
      </c>
    </row>
    <row r="28" spans="1:10" x14ac:dyDescent="0.25">
      <c r="A28" s="4">
        <v>25</v>
      </c>
      <c r="B28" s="5" t="s">
        <v>31</v>
      </c>
      <c r="C28" s="7" t="s">
        <v>7</v>
      </c>
      <c r="D28" s="8">
        <v>3</v>
      </c>
      <c r="E28" s="8">
        <v>890</v>
      </c>
      <c r="F28" s="5">
        <v>2670</v>
      </c>
      <c r="G28" s="8">
        <v>0</v>
      </c>
      <c r="H28" s="5">
        <v>0</v>
      </c>
      <c r="I28" s="5">
        <v>3</v>
      </c>
      <c r="J28" s="5">
        <v>2670</v>
      </c>
    </row>
    <row r="29" spans="1:10" x14ac:dyDescent="0.25">
      <c r="A29" s="4">
        <v>26</v>
      </c>
      <c r="B29" s="5" t="s">
        <v>32</v>
      </c>
      <c r="C29" s="7" t="s">
        <v>7</v>
      </c>
      <c r="D29" s="8">
        <v>1</v>
      </c>
      <c r="E29" s="8">
        <v>748</v>
      </c>
      <c r="F29" s="5">
        <v>748</v>
      </c>
      <c r="G29" s="8">
        <v>1</v>
      </c>
      <c r="H29" s="5">
        <v>748</v>
      </c>
      <c r="I29" s="5">
        <v>0</v>
      </c>
      <c r="J29" s="5">
        <v>0</v>
      </c>
    </row>
    <row r="30" spans="1:10" x14ac:dyDescent="0.25">
      <c r="A30" s="4">
        <v>27</v>
      </c>
      <c r="B30" s="5" t="s">
        <v>33</v>
      </c>
      <c r="C30" s="7" t="s">
        <v>7</v>
      </c>
      <c r="D30" s="8">
        <v>3</v>
      </c>
      <c r="E30" s="8">
        <v>517</v>
      </c>
      <c r="F30" s="5">
        <v>1551</v>
      </c>
      <c r="G30" s="8">
        <v>2</v>
      </c>
      <c r="H30" s="5">
        <v>1034</v>
      </c>
      <c r="I30" s="5">
        <v>1</v>
      </c>
      <c r="J30" s="5">
        <v>517</v>
      </c>
    </row>
    <row r="31" spans="1:10" x14ac:dyDescent="0.25">
      <c r="A31" s="4">
        <v>28</v>
      </c>
      <c r="B31" s="5" t="s">
        <v>34</v>
      </c>
      <c r="C31" s="7" t="s">
        <v>7</v>
      </c>
      <c r="D31" s="8">
        <v>2</v>
      </c>
      <c r="E31" s="8">
        <v>550</v>
      </c>
      <c r="F31" s="5">
        <v>1100</v>
      </c>
      <c r="G31" s="8">
        <v>2</v>
      </c>
      <c r="H31" s="5">
        <v>1100</v>
      </c>
      <c r="I31" s="5">
        <v>0</v>
      </c>
      <c r="J31" s="5">
        <v>0</v>
      </c>
    </row>
    <row r="32" spans="1:10" x14ac:dyDescent="0.25">
      <c r="A32" s="4">
        <v>29</v>
      </c>
      <c r="B32" s="5" t="s">
        <v>35</v>
      </c>
      <c r="C32" s="7" t="s">
        <v>7</v>
      </c>
      <c r="D32" s="8">
        <v>3</v>
      </c>
      <c r="E32" s="8">
        <v>715</v>
      </c>
      <c r="F32" s="5">
        <v>2145</v>
      </c>
      <c r="G32" s="8">
        <v>0</v>
      </c>
      <c r="H32" s="5">
        <v>0</v>
      </c>
      <c r="I32" s="5">
        <v>3</v>
      </c>
      <c r="J32" s="5">
        <v>2145</v>
      </c>
    </row>
    <row r="33" spans="1:10" x14ac:dyDescent="0.25">
      <c r="A33" s="4">
        <v>30</v>
      </c>
      <c r="B33" s="5" t="s">
        <v>36</v>
      </c>
      <c r="C33" s="7" t="s">
        <v>7</v>
      </c>
      <c r="D33" s="8">
        <v>1</v>
      </c>
      <c r="E33" s="8">
        <v>690</v>
      </c>
      <c r="F33" s="5">
        <v>690</v>
      </c>
      <c r="G33" s="8">
        <v>1</v>
      </c>
      <c r="H33" s="5">
        <v>690</v>
      </c>
      <c r="I33" s="5">
        <v>0</v>
      </c>
      <c r="J33" s="5">
        <v>0</v>
      </c>
    </row>
    <row r="34" spans="1:10" x14ac:dyDescent="0.25">
      <c r="A34" s="4">
        <v>31</v>
      </c>
      <c r="B34" s="5" t="s">
        <v>37</v>
      </c>
      <c r="C34" s="7" t="s">
        <v>7</v>
      </c>
      <c r="D34" s="8">
        <v>6</v>
      </c>
      <c r="E34" s="8">
        <v>1040</v>
      </c>
      <c r="F34" s="5">
        <v>6240</v>
      </c>
      <c r="G34" s="8">
        <v>4</v>
      </c>
      <c r="H34" s="5">
        <v>4160</v>
      </c>
      <c r="I34" s="5">
        <v>2</v>
      </c>
      <c r="J34" s="5">
        <v>2080</v>
      </c>
    </row>
    <row r="35" spans="1:10" x14ac:dyDescent="0.25">
      <c r="A35" s="4">
        <v>32</v>
      </c>
      <c r="B35" s="5" t="s">
        <v>38</v>
      </c>
      <c r="C35" s="7" t="s">
        <v>39</v>
      </c>
      <c r="D35" s="8">
        <v>2</v>
      </c>
      <c r="E35" s="8">
        <v>638</v>
      </c>
      <c r="F35" s="5">
        <v>1276</v>
      </c>
      <c r="G35" s="8">
        <v>1</v>
      </c>
      <c r="H35" s="5">
        <v>638</v>
      </c>
      <c r="I35" s="5">
        <v>1</v>
      </c>
      <c r="J35" s="5">
        <v>638</v>
      </c>
    </row>
    <row r="36" spans="1:10" x14ac:dyDescent="0.25">
      <c r="A36" s="4">
        <v>33</v>
      </c>
      <c r="B36" s="5" t="s">
        <v>40</v>
      </c>
      <c r="C36" s="7" t="s">
        <v>7</v>
      </c>
      <c r="D36" s="8">
        <v>6</v>
      </c>
      <c r="E36" s="8">
        <v>800</v>
      </c>
      <c r="F36" s="5">
        <v>4800</v>
      </c>
      <c r="G36" s="8">
        <v>3</v>
      </c>
      <c r="H36" s="5">
        <v>2400</v>
      </c>
      <c r="I36" s="5">
        <v>3</v>
      </c>
      <c r="J36" s="5">
        <v>2400</v>
      </c>
    </row>
    <row r="37" spans="1:10" x14ac:dyDescent="0.25">
      <c r="A37" s="4">
        <v>34</v>
      </c>
      <c r="B37" s="5" t="s">
        <v>41</v>
      </c>
      <c r="C37" s="7" t="s">
        <v>7</v>
      </c>
      <c r="D37" s="8">
        <v>2</v>
      </c>
      <c r="E37" s="8">
        <v>385</v>
      </c>
      <c r="F37" s="5">
        <v>770</v>
      </c>
      <c r="G37" s="8">
        <v>1</v>
      </c>
      <c r="H37" s="5">
        <v>385</v>
      </c>
      <c r="I37" s="5">
        <v>1</v>
      </c>
      <c r="J37" s="5">
        <v>385</v>
      </c>
    </row>
    <row r="38" spans="1:10" x14ac:dyDescent="0.25">
      <c r="A38" s="4">
        <v>35</v>
      </c>
      <c r="B38" s="5" t="s">
        <v>42</v>
      </c>
      <c r="C38" s="7" t="s">
        <v>7</v>
      </c>
      <c r="D38" s="8">
        <v>6</v>
      </c>
      <c r="E38" s="8">
        <v>440</v>
      </c>
      <c r="F38" s="5">
        <v>2640</v>
      </c>
      <c r="G38" s="8">
        <v>3</v>
      </c>
      <c r="H38" s="5">
        <v>1320</v>
      </c>
      <c r="I38" s="5">
        <v>3</v>
      </c>
      <c r="J38" s="5">
        <v>1320</v>
      </c>
    </row>
    <row r="39" spans="1:10" x14ac:dyDescent="0.25">
      <c r="A39" s="4">
        <v>36</v>
      </c>
      <c r="B39" s="5" t="s">
        <v>43</v>
      </c>
      <c r="C39" s="7" t="s">
        <v>7</v>
      </c>
      <c r="D39" s="8">
        <v>1</v>
      </c>
      <c r="E39" s="8">
        <v>680</v>
      </c>
      <c r="F39" s="5">
        <v>680</v>
      </c>
      <c r="G39" s="8">
        <v>1</v>
      </c>
      <c r="H39" s="5">
        <v>680</v>
      </c>
      <c r="I39" s="5">
        <v>0</v>
      </c>
      <c r="J39" s="5">
        <v>0</v>
      </c>
    </row>
    <row r="40" spans="1:10" x14ac:dyDescent="0.25">
      <c r="A40" s="4">
        <v>37</v>
      </c>
      <c r="B40" s="5" t="s">
        <v>44</v>
      </c>
      <c r="C40" s="7" t="s">
        <v>7</v>
      </c>
      <c r="D40" s="8">
        <v>3</v>
      </c>
      <c r="E40" s="8">
        <v>935</v>
      </c>
      <c r="F40" s="5">
        <v>2805</v>
      </c>
      <c r="G40" s="8">
        <v>0</v>
      </c>
      <c r="H40" s="5">
        <v>0</v>
      </c>
      <c r="I40" s="5">
        <v>3</v>
      </c>
      <c r="J40" s="5">
        <v>2805</v>
      </c>
    </row>
    <row r="41" spans="1:10" x14ac:dyDescent="0.25">
      <c r="A41" s="4">
        <v>38</v>
      </c>
      <c r="B41" s="5" t="s">
        <v>90</v>
      </c>
      <c r="C41" s="7" t="s">
        <v>7</v>
      </c>
      <c r="D41" s="8">
        <v>2</v>
      </c>
      <c r="E41" s="8">
        <v>385</v>
      </c>
      <c r="F41" s="5">
        <v>770</v>
      </c>
      <c r="G41" s="8">
        <v>1</v>
      </c>
      <c r="H41" s="5">
        <v>385</v>
      </c>
      <c r="I41" s="5">
        <v>1</v>
      </c>
      <c r="J41" s="5">
        <v>385</v>
      </c>
    </row>
    <row r="42" spans="1:10" x14ac:dyDescent="0.25">
      <c r="A42" s="11"/>
      <c r="B42" s="11" t="s">
        <v>45</v>
      </c>
      <c r="C42" s="11"/>
      <c r="D42" s="11">
        <v>144</v>
      </c>
      <c r="E42" s="11"/>
      <c r="F42" s="11">
        <v>84030</v>
      </c>
      <c r="G42" s="5">
        <v>68</v>
      </c>
      <c r="H42" s="11">
        <v>39644</v>
      </c>
      <c r="I42" s="5">
        <v>76</v>
      </c>
      <c r="J42" s="11">
        <v>44386</v>
      </c>
    </row>
    <row r="45" spans="1:10" ht="75" x14ac:dyDescent="0.25">
      <c r="B45" s="34" t="s">
        <v>84</v>
      </c>
    </row>
    <row r="48" spans="1:10" ht="15.75" x14ac:dyDescent="0.25">
      <c r="A48" s="37" t="s">
        <v>56</v>
      </c>
      <c r="B48" s="37"/>
      <c r="C48" s="37"/>
      <c r="D48" s="24"/>
      <c r="E48" s="24"/>
      <c r="F48" s="25"/>
      <c r="G48" s="24"/>
      <c r="H48" s="24"/>
      <c r="I48" s="24"/>
      <c r="J48" s="24"/>
    </row>
    <row r="50" spans="1:10" ht="51" x14ac:dyDescent="0.25">
      <c r="A50" s="26" t="s">
        <v>47</v>
      </c>
      <c r="B50" s="27" t="s">
        <v>1</v>
      </c>
      <c r="C50" s="27" t="s">
        <v>2</v>
      </c>
      <c r="D50" s="27" t="s">
        <v>3</v>
      </c>
      <c r="E50" s="23" t="s">
        <v>89</v>
      </c>
      <c r="F50" s="23" t="s">
        <v>85</v>
      </c>
      <c r="G50" s="26" t="s">
        <v>4</v>
      </c>
      <c r="H50" s="23" t="s">
        <v>86</v>
      </c>
      <c r="I50" s="26" t="s">
        <v>5</v>
      </c>
      <c r="J50" s="23" t="s">
        <v>87</v>
      </c>
    </row>
    <row r="51" spans="1:10" ht="15.75" x14ac:dyDescent="0.25">
      <c r="A51" s="28">
        <v>1</v>
      </c>
      <c r="B51" s="31" t="s">
        <v>48</v>
      </c>
      <c r="C51" s="28" t="s">
        <v>7</v>
      </c>
      <c r="D51" s="29">
        <v>1</v>
      </c>
      <c r="E51" s="29">
        <v>275</v>
      </c>
      <c r="F51" s="29">
        <v>275</v>
      </c>
      <c r="G51" s="29">
        <v>0</v>
      </c>
      <c r="H51" s="29">
        <v>0</v>
      </c>
      <c r="I51" s="29">
        <v>1</v>
      </c>
      <c r="J51" s="29">
        <v>275</v>
      </c>
    </row>
    <row r="52" spans="1:10" ht="15.75" x14ac:dyDescent="0.25">
      <c r="A52" s="28">
        <v>2</v>
      </c>
      <c r="B52" s="31" t="s">
        <v>49</v>
      </c>
      <c r="C52" s="28" t="s">
        <v>7</v>
      </c>
      <c r="D52" s="29">
        <v>1</v>
      </c>
      <c r="E52" s="29">
        <v>385</v>
      </c>
      <c r="F52" s="29">
        <v>385</v>
      </c>
      <c r="G52" s="29">
        <v>1</v>
      </c>
      <c r="H52" s="29">
        <v>385</v>
      </c>
      <c r="I52" s="29">
        <v>0</v>
      </c>
      <c r="J52" s="29">
        <v>0</v>
      </c>
    </row>
    <row r="53" spans="1:10" ht="30" x14ac:dyDescent="0.25">
      <c r="A53" s="28">
        <v>3</v>
      </c>
      <c r="B53" s="32" t="s">
        <v>50</v>
      </c>
      <c r="C53" s="28" t="s">
        <v>7</v>
      </c>
      <c r="D53" s="29">
        <v>2</v>
      </c>
      <c r="E53" s="29">
        <v>330</v>
      </c>
      <c r="F53" s="29">
        <v>660</v>
      </c>
      <c r="G53" s="29">
        <v>1</v>
      </c>
      <c r="H53" s="29">
        <v>330</v>
      </c>
      <c r="I53" s="29">
        <v>1</v>
      </c>
      <c r="J53" s="29">
        <v>330</v>
      </c>
    </row>
    <row r="54" spans="1:10" ht="15.75" x14ac:dyDescent="0.25">
      <c r="A54" s="28">
        <v>4</v>
      </c>
      <c r="B54" s="32" t="s">
        <v>51</v>
      </c>
      <c r="C54" s="28" t="s">
        <v>7</v>
      </c>
      <c r="D54" s="29">
        <v>2</v>
      </c>
      <c r="E54" s="29">
        <v>990</v>
      </c>
      <c r="F54" s="29">
        <v>1980</v>
      </c>
      <c r="G54" s="29">
        <v>1</v>
      </c>
      <c r="H54" s="29">
        <v>990</v>
      </c>
      <c r="I54" s="29">
        <v>1</v>
      </c>
      <c r="J54" s="29">
        <v>990</v>
      </c>
    </row>
    <row r="55" spans="1:10" ht="15.75" x14ac:dyDescent="0.25">
      <c r="A55" s="28">
        <v>5</v>
      </c>
      <c r="B55" s="33" t="s">
        <v>52</v>
      </c>
      <c r="C55" s="28" t="s">
        <v>7</v>
      </c>
      <c r="D55" s="29">
        <v>2</v>
      </c>
      <c r="E55" s="29">
        <v>1210</v>
      </c>
      <c r="F55" s="29">
        <v>2420</v>
      </c>
      <c r="G55" s="29">
        <v>1</v>
      </c>
      <c r="H55" s="29">
        <v>1210</v>
      </c>
      <c r="I55" s="29">
        <v>1</v>
      </c>
      <c r="J55" s="29">
        <v>1210</v>
      </c>
    </row>
    <row r="56" spans="1:10" ht="15.75" x14ac:dyDescent="0.25">
      <c r="A56" s="28">
        <v>6</v>
      </c>
      <c r="B56" s="33" t="s">
        <v>53</v>
      </c>
      <c r="C56" s="28" t="s">
        <v>39</v>
      </c>
      <c r="D56" s="29">
        <v>3</v>
      </c>
      <c r="E56" s="29">
        <v>330</v>
      </c>
      <c r="F56" s="29">
        <v>990</v>
      </c>
      <c r="G56" s="29">
        <v>2</v>
      </c>
      <c r="H56" s="29">
        <v>660</v>
      </c>
      <c r="I56" s="29">
        <v>1</v>
      </c>
      <c r="J56" s="29">
        <v>330</v>
      </c>
    </row>
    <row r="57" spans="1:10" ht="15.75" x14ac:dyDescent="0.25">
      <c r="A57" s="28">
        <v>7</v>
      </c>
      <c r="B57" s="33" t="s">
        <v>54</v>
      </c>
      <c r="C57" s="28" t="s">
        <v>7</v>
      </c>
      <c r="D57" s="29">
        <v>3</v>
      </c>
      <c r="E57" s="29">
        <v>385</v>
      </c>
      <c r="F57" s="29">
        <v>1155</v>
      </c>
      <c r="G57" s="29">
        <v>2</v>
      </c>
      <c r="H57" s="29">
        <v>770</v>
      </c>
      <c r="I57" s="29">
        <v>1</v>
      </c>
      <c r="J57" s="29">
        <v>385</v>
      </c>
    </row>
    <row r="58" spans="1:10" ht="15.75" x14ac:dyDescent="0.25">
      <c r="A58" s="29"/>
      <c r="B58" s="30" t="s">
        <v>55</v>
      </c>
      <c r="C58" s="30"/>
      <c r="D58" s="29">
        <v>14</v>
      </c>
      <c r="E58" s="29"/>
      <c r="F58" s="30">
        <v>7865</v>
      </c>
      <c r="G58" s="29">
        <v>8</v>
      </c>
      <c r="H58" s="29">
        <v>4345</v>
      </c>
      <c r="I58" s="29">
        <v>6</v>
      </c>
      <c r="J58" s="29">
        <v>3520</v>
      </c>
    </row>
    <row r="60" spans="1:10" ht="75" x14ac:dyDescent="0.25">
      <c r="B60" s="34" t="s">
        <v>84</v>
      </c>
    </row>
    <row r="63" spans="1:10" x14ac:dyDescent="0.25">
      <c r="A63" s="21"/>
      <c r="B63" s="21" t="s">
        <v>59</v>
      </c>
      <c r="C63" s="21"/>
      <c r="D63" s="21"/>
      <c r="E63" s="21"/>
      <c r="F63" s="21"/>
      <c r="G63" s="21"/>
      <c r="H63" s="21"/>
      <c r="I63" s="20"/>
      <c r="J63" s="21"/>
    </row>
    <row r="64" spans="1:10" ht="51" x14ac:dyDescent="0.25">
      <c r="A64" s="19" t="s">
        <v>0</v>
      </c>
      <c r="B64" s="19" t="s">
        <v>1</v>
      </c>
      <c r="C64" s="19" t="s">
        <v>2</v>
      </c>
      <c r="D64" s="19" t="s">
        <v>3</v>
      </c>
      <c r="E64" s="23" t="s">
        <v>89</v>
      </c>
      <c r="F64" s="23" t="s">
        <v>85</v>
      </c>
      <c r="G64" s="19" t="s">
        <v>4</v>
      </c>
      <c r="H64" s="23" t="s">
        <v>86</v>
      </c>
      <c r="I64" s="19" t="s">
        <v>5</v>
      </c>
      <c r="J64" s="23" t="s">
        <v>87</v>
      </c>
    </row>
    <row r="65" spans="1:10" x14ac:dyDescent="0.25">
      <c r="A65" s="22">
        <v>1</v>
      </c>
      <c r="B65" s="17" t="s">
        <v>57</v>
      </c>
      <c r="C65" s="22" t="s">
        <v>7</v>
      </c>
      <c r="D65" s="17">
        <v>3</v>
      </c>
      <c r="E65" s="17">
        <v>330</v>
      </c>
      <c r="F65" s="17">
        <v>990</v>
      </c>
      <c r="G65" s="17">
        <v>2</v>
      </c>
      <c r="H65" s="17">
        <v>660</v>
      </c>
      <c r="I65" s="17">
        <v>1</v>
      </c>
      <c r="J65" s="17">
        <v>330</v>
      </c>
    </row>
    <row r="66" spans="1:10" x14ac:dyDescent="0.25">
      <c r="A66" s="22">
        <v>2</v>
      </c>
      <c r="B66" s="17" t="s">
        <v>91</v>
      </c>
      <c r="C66" s="22" t="s">
        <v>7</v>
      </c>
      <c r="D66" s="17">
        <v>3</v>
      </c>
      <c r="E66" s="17">
        <v>385</v>
      </c>
      <c r="F66" s="17">
        <v>1155</v>
      </c>
      <c r="G66" s="17">
        <v>2</v>
      </c>
      <c r="H66" s="17">
        <v>770</v>
      </c>
      <c r="I66" s="17">
        <v>1</v>
      </c>
      <c r="J66" s="17">
        <v>385</v>
      </c>
    </row>
    <row r="67" spans="1:10" x14ac:dyDescent="0.25">
      <c r="A67" s="22">
        <v>3</v>
      </c>
      <c r="B67" s="17" t="s">
        <v>58</v>
      </c>
      <c r="C67" s="22" t="s">
        <v>7</v>
      </c>
      <c r="D67" s="17">
        <v>3</v>
      </c>
      <c r="E67" s="17">
        <v>300</v>
      </c>
      <c r="F67" s="17">
        <v>900</v>
      </c>
      <c r="G67" s="17">
        <v>1</v>
      </c>
      <c r="H67" s="17">
        <v>300</v>
      </c>
      <c r="I67" s="17">
        <v>2</v>
      </c>
      <c r="J67" s="17">
        <v>600</v>
      </c>
    </row>
    <row r="68" spans="1:10" x14ac:dyDescent="0.25">
      <c r="A68" s="18"/>
      <c r="B68" s="18" t="s">
        <v>45</v>
      </c>
      <c r="C68" s="18"/>
      <c r="D68" s="18">
        <v>9</v>
      </c>
      <c r="E68" s="18"/>
      <c r="F68" s="18">
        <v>3045</v>
      </c>
      <c r="G68" s="17">
        <v>5</v>
      </c>
      <c r="H68" s="18">
        <v>1730</v>
      </c>
      <c r="I68" s="17">
        <v>4</v>
      </c>
      <c r="J68" s="18">
        <v>1315</v>
      </c>
    </row>
    <row r="70" spans="1:10" ht="75" x14ac:dyDescent="0.25">
      <c r="B70" s="34" t="s">
        <v>84</v>
      </c>
    </row>
    <row r="72" spans="1:10" x14ac:dyDescent="0.25">
      <c r="B72" t="s">
        <v>82</v>
      </c>
    </row>
    <row r="73" spans="1:10" ht="51" x14ac:dyDescent="0.25">
      <c r="A73" s="23" t="s">
        <v>60</v>
      </c>
      <c r="B73" s="23" t="s">
        <v>1</v>
      </c>
      <c r="C73" s="23" t="s">
        <v>61</v>
      </c>
      <c r="D73" s="23" t="s">
        <v>62</v>
      </c>
      <c r="E73" s="23" t="s">
        <v>89</v>
      </c>
      <c r="F73" s="23" t="s">
        <v>85</v>
      </c>
      <c r="G73" s="23" t="s">
        <v>63</v>
      </c>
      <c r="H73" s="23" t="s">
        <v>86</v>
      </c>
      <c r="I73" s="23" t="s">
        <v>64</v>
      </c>
      <c r="J73" s="23" t="s">
        <v>87</v>
      </c>
    </row>
    <row r="74" spans="1:10" ht="25.5" x14ac:dyDescent="0.25">
      <c r="A74" s="13">
        <v>1</v>
      </c>
      <c r="B74" s="16" t="s">
        <v>65</v>
      </c>
      <c r="C74" s="15" t="s">
        <v>66</v>
      </c>
      <c r="D74" s="13">
        <f>G74+I74</f>
        <v>2</v>
      </c>
      <c r="E74" s="15">
        <v>130</v>
      </c>
      <c r="F74" s="13">
        <f>D74*E74</f>
        <v>260</v>
      </c>
      <c r="G74" s="15">
        <v>1</v>
      </c>
      <c r="H74" s="13">
        <f>G74*E74</f>
        <v>130</v>
      </c>
      <c r="I74" s="13">
        <v>1</v>
      </c>
      <c r="J74" s="13">
        <f>I74*E74</f>
        <v>130</v>
      </c>
    </row>
    <row r="75" spans="1:10" ht="25.5" x14ac:dyDescent="0.25">
      <c r="A75" s="13">
        <v>2</v>
      </c>
      <c r="B75" s="16" t="s">
        <v>67</v>
      </c>
      <c r="C75" s="15" t="s">
        <v>66</v>
      </c>
      <c r="D75" s="13">
        <f t="shared" ref="D75:D88" si="0">G75+I75</f>
        <v>2</v>
      </c>
      <c r="E75" s="15">
        <v>130</v>
      </c>
      <c r="F75" s="13">
        <f t="shared" ref="F75:F88" si="1">D75*E75</f>
        <v>260</v>
      </c>
      <c r="G75" s="15">
        <v>1</v>
      </c>
      <c r="H75" s="13">
        <f t="shared" ref="H75:H88" si="2">G75*E75</f>
        <v>130</v>
      </c>
      <c r="I75" s="13">
        <v>1</v>
      </c>
      <c r="J75" s="13">
        <f t="shared" ref="J75:J88" si="3">I75*E75</f>
        <v>130</v>
      </c>
    </row>
    <row r="76" spans="1:10" ht="25.5" x14ac:dyDescent="0.25">
      <c r="A76" s="13">
        <v>3</v>
      </c>
      <c r="B76" s="16" t="s">
        <v>68</v>
      </c>
      <c r="C76" s="15" t="s">
        <v>66</v>
      </c>
      <c r="D76" s="13">
        <f t="shared" si="0"/>
        <v>2</v>
      </c>
      <c r="E76" s="15">
        <v>130</v>
      </c>
      <c r="F76" s="13">
        <f t="shared" si="1"/>
        <v>260</v>
      </c>
      <c r="G76" s="15">
        <v>1</v>
      </c>
      <c r="H76" s="13">
        <f t="shared" si="2"/>
        <v>130</v>
      </c>
      <c r="I76" s="13">
        <v>1</v>
      </c>
      <c r="J76" s="13">
        <f t="shared" si="3"/>
        <v>130</v>
      </c>
    </row>
    <row r="77" spans="1:10" ht="25.5" x14ac:dyDescent="0.25">
      <c r="A77" s="13">
        <v>4</v>
      </c>
      <c r="B77" s="16" t="s">
        <v>69</v>
      </c>
      <c r="C77" s="15" t="s">
        <v>66</v>
      </c>
      <c r="D77" s="13">
        <f t="shared" si="0"/>
        <v>2</v>
      </c>
      <c r="E77" s="15">
        <v>130</v>
      </c>
      <c r="F77" s="13">
        <f t="shared" si="1"/>
        <v>260</v>
      </c>
      <c r="G77" s="15">
        <v>1</v>
      </c>
      <c r="H77" s="13">
        <f t="shared" si="2"/>
        <v>130</v>
      </c>
      <c r="I77" s="13">
        <v>1</v>
      </c>
      <c r="J77" s="13">
        <f t="shared" si="3"/>
        <v>130</v>
      </c>
    </row>
    <row r="78" spans="1:10" x14ac:dyDescent="0.25">
      <c r="A78" s="13">
        <v>5</v>
      </c>
      <c r="B78" s="16" t="s">
        <v>70</v>
      </c>
      <c r="C78" s="15" t="s">
        <v>66</v>
      </c>
      <c r="D78" s="13">
        <f t="shared" si="0"/>
        <v>1</v>
      </c>
      <c r="E78" s="15">
        <v>550</v>
      </c>
      <c r="F78" s="13">
        <f t="shared" si="1"/>
        <v>550</v>
      </c>
      <c r="G78" s="15">
        <v>1</v>
      </c>
      <c r="H78" s="13">
        <f t="shared" si="2"/>
        <v>550</v>
      </c>
      <c r="I78" s="13">
        <v>0</v>
      </c>
      <c r="J78" s="13">
        <f t="shared" si="3"/>
        <v>0</v>
      </c>
    </row>
    <row r="79" spans="1:10" x14ac:dyDescent="0.25">
      <c r="A79" s="13">
        <v>6</v>
      </c>
      <c r="B79" s="16" t="s">
        <v>71</v>
      </c>
      <c r="C79" s="15" t="s">
        <v>66</v>
      </c>
      <c r="D79" s="13">
        <f t="shared" si="0"/>
        <v>1</v>
      </c>
      <c r="E79" s="15">
        <v>550</v>
      </c>
      <c r="F79" s="13">
        <f t="shared" si="1"/>
        <v>550</v>
      </c>
      <c r="G79" s="15">
        <v>1</v>
      </c>
      <c r="H79" s="13">
        <f t="shared" si="2"/>
        <v>550</v>
      </c>
      <c r="I79" s="13">
        <v>0</v>
      </c>
      <c r="J79" s="13">
        <f t="shared" si="3"/>
        <v>0</v>
      </c>
    </row>
    <row r="80" spans="1:10" ht="25.5" x14ac:dyDescent="0.25">
      <c r="A80" s="13">
        <v>7</v>
      </c>
      <c r="B80" s="16" t="s">
        <v>72</v>
      </c>
      <c r="C80" s="15" t="s">
        <v>66</v>
      </c>
      <c r="D80" s="13">
        <f t="shared" si="0"/>
        <v>1</v>
      </c>
      <c r="E80" s="15">
        <v>550</v>
      </c>
      <c r="F80" s="13">
        <f t="shared" si="1"/>
        <v>550</v>
      </c>
      <c r="G80" s="15">
        <v>1</v>
      </c>
      <c r="H80" s="13">
        <f t="shared" si="2"/>
        <v>550</v>
      </c>
      <c r="I80" s="13">
        <v>0</v>
      </c>
      <c r="J80" s="13">
        <f t="shared" si="3"/>
        <v>0</v>
      </c>
    </row>
    <row r="81" spans="1:10" x14ac:dyDescent="0.25">
      <c r="A81" s="13">
        <v>8</v>
      </c>
      <c r="B81" s="16" t="s">
        <v>73</v>
      </c>
      <c r="C81" s="15" t="s">
        <v>66</v>
      </c>
      <c r="D81" s="13">
        <f t="shared" si="0"/>
        <v>2</v>
      </c>
      <c r="E81" s="15">
        <v>930</v>
      </c>
      <c r="F81" s="13">
        <f t="shared" si="1"/>
        <v>1860</v>
      </c>
      <c r="G81" s="15">
        <v>1</v>
      </c>
      <c r="H81" s="13">
        <f t="shared" si="2"/>
        <v>930</v>
      </c>
      <c r="I81" s="13">
        <v>1</v>
      </c>
      <c r="J81" s="13">
        <f t="shared" si="3"/>
        <v>930</v>
      </c>
    </row>
    <row r="82" spans="1:10" x14ac:dyDescent="0.25">
      <c r="A82" s="13">
        <v>9</v>
      </c>
      <c r="B82" s="16" t="s">
        <v>74</v>
      </c>
      <c r="C82" s="15" t="s">
        <v>39</v>
      </c>
      <c r="D82" s="13">
        <f t="shared" si="0"/>
        <v>1</v>
      </c>
      <c r="E82" s="15">
        <v>380</v>
      </c>
      <c r="F82" s="13">
        <f t="shared" si="1"/>
        <v>380</v>
      </c>
      <c r="G82" s="15">
        <v>1</v>
      </c>
      <c r="H82" s="13">
        <f t="shared" si="2"/>
        <v>380</v>
      </c>
      <c r="I82" s="13">
        <v>0</v>
      </c>
      <c r="J82" s="13">
        <f t="shared" si="3"/>
        <v>0</v>
      </c>
    </row>
    <row r="83" spans="1:10" x14ac:dyDescent="0.25">
      <c r="A83" s="13">
        <v>10</v>
      </c>
      <c r="B83" s="16" t="s">
        <v>75</v>
      </c>
      <c r="C83" s="15" t="s">
        <v>39</v>
      </c>
      <c r="D83" s="13">
        <f t="shared" si="0"/>
        <v>1</v>
      </c>
      <c r="E83" s="15">
        <v>300</v>
      </c>
      <c r="F83" s="13">
        <f t="shared" si="1"/>
        <v>300</v>
      </c>
      <c r="G83" s="15">
        <v>1</v>
      </c>
      <c r="H83" s="13">
        <f t="shared" si="2"/>
        <v>300</v>
      </c>
      <c r="I83" s="13">
        <v>0</v>
      </c>
      <c r="J83" s="13">
        <f t="shared" si="3"/>
        <v>0</v>
      </c>
    </row>
    <row r="84" spans="1:10" x14ac:dyDescent="0.25">
      <c r="A84" s="13">
        <v>11</v>
      </c>
      <c r="B84" s="16" t="s">
        <v>76</v>
      </c>
      <c r="C84" s="15" t="s">
        <v>39</v>
      </c>
      <c r="D84" s="13">
        <f t="shared" si="0"/>
        <v>1</v>
      </c>
      <c r="E84" s="15">
        <v>350</v>
      </c>
      <c r="F84" s="13">
        <f t="shared" si="1"/>
        <v>350</v>
      </c>
      <c r="G84" s="15">
        <v>1</v>
      </c>
      <c r="H84" s="13">
        <f t="shared" si="2"/>
        <v>350</v>
      </c>
      <c r="I84" s="13">
        <v>0</v>
      </c>
      <c r="J84" s="13">
        <f t="shared" si="3"/>
        <v>0</v>
      </c>
    </row>
    <row r="85" spans="1:10" x14ac:dyDescent="0.25">
      <c r="A85" s="13">
        <v>12</v>
      </c>
      <c r="B85" s="16" t="s">
        <v>77</v>
      </c>
      <c r="C85" s="15" t="s">
        <v>39</v>
      </c>
      <c r="D85" s="13">
        <f t="shared" si="0"/>
        <v>2</v>
      </c>
      <c r="E85" s="15">
        <v>620</v>
      </c>
      <c r="F85" s="13">
        <f t="shared" si="1"/>
        <v>1240</v>
      </c>
      <c r="G85" s="15">
        <v>1</v>
      </c>
      <c r="H85" s="13">
        <f t="shared" si="2"/>
        <v>620</v>
      </c>
      <c r="I85" s="13">
        <v>1</v>
      </c>
      <c r="J85" s="13">
        <f t="shared" si="3"/>
        <v>620</v>
      </c>
    </row>
    <row r="86" spans="1:10" x14ac:dyDescent="0.25">
      <c r="A86" s="13">
        <v>13</v>
      </c>
      <c r="B86" s="16" t="s">
        <v>78</v>
      </c>
      <c r="C86" s="15" t="s">
        <v>39</v>
      </c>
      <c r="D86" s="13">
        <f t="shared" si="0"/>
        <v>2</v>
      </c>
      <c r="E86" s="15">
        <v>850</v>
      </c>
      <c r="F86" s="13">
        <f t="shared" si="1"/>
        <v>1700</v>
      </c>
      <c r="G86" s="15">
        <v>1</v>
      </c>
      <c r="H86" s="13">
        <f t="shared" si="2"/>
        <v>850</v>
      </c>
      <c r="I86" s="13">
        <v>1</v>
      </c>
      <c r="J86" s="13">
        <f t="shared" si="3"/>
        <v>850</v>
      </c>
    </row>
    <row r="87" spans="1:10" ht="25.5" x14ac:dyDescent="0.25">
      <c r="A87" s="13">
        <v>14</v>
      </c>
      <c r="B87" s="16" t="s">
        <v>79</v>
      </c>
      <c r="C87" s="15" t="s">
        <v>39</v>
      </c>
      <c r="D87" s="13">
        <f t="shared" si="0"/>
        <v>2</v>
      </c>
      <c r="E87" s="15">
        <v>850</v>
      </c>
      <c r="F87" s="13">
        <f t="shared" si="1"/>
        <v>1700</v>
      </c>
      <c r="G87" s="15">
        <v>1</v>
      </c>
      <c r="H87" s="13">
        <f t="shared" si="2"/>
        <v>850</v>
      </c>
      <c r="I87" s="13">
        <v>1</v>
      </c>
      <c r="J87" s="13">
        <f t="shared" si="3"/>
        <v>850</v>
      </c>
    </row>
    <row r="88" spans="1:10" ht="25.5" x14ac:dyDescent="0.25">
      <c r="A88" s="13">
        <v>15</v>
      </c>
      <c r="B88" s="16" t="s">
        <v>80</v>
      </c>
      <c r="C88" s="15" t="s">
        <v>39</v>
      </c>
      <c r="D88" s="13">
        <f t="shared" si="0"/>
        <v>2</v>
      </c>
      <c r="E88" s="15">
        <v>850</v>
      </c>
      <c r="F88" s="13">
        <f t="shared" si="1"/>
        <v>1700</v>
      </c>
      <c r="G88" s="15">
        <v>1</v>
      </c>
      <c r="H88" s="13">
        <f t="shared" si="2"/>
        <v>850</v>
      </c>
      <c r="I88" s="13">
        <v>1</v>
      </c>
      <c r="J88" s="13">
        <f t="shared" si="3"/>
        <v>850</v>
      </c>
    </row>
    <row r="89" spans="1:10" x14ac:dyDescent="0.25">
      <c r="A89" s="14"/>
      <c r="B89" s="35" t="s">
        <v>81</v>
      </c>
      <c r="C89" s="35"/>
      <c r="D89" s="13">
        <f>SUM(D74:D88)</f>
        <v>24</v>
      </c>
      <c r="E89" s="13"/>
      <c r="F89" s="13">
        <f>SUM(F74:F88)</f>
        <v>11920</v>
      </c>
      <c r="G89" s="13">
        <f>SUM(G74:G88)</f>
        <v>15</v>
      </c>
      <c r="H89" s="13">
        <f>SUM(H74:H88)</f>
        <v>7300</v>
      </c>
      <c r="I89" s="13">
        <f>SUM(I74:I88)</f>
        <v>9</v>
      </c>
      <c r="J89" s="13">
        <f>SUM(J74:J88)</f>
        <v>4620</v>
      </c>
    </row>
    <row r="91" spans="1:10" ht="75" x14ac:dyDescent="0.25">
      <c r="B91" s="34" t="s">
        <v>84</v>
      </c>
    </row>
  </sheetData>
  <mergeCells count="3">
    <mergeCell ref="B89:C89"/>
    <mergeCell ref="C1:G1"/>
    <mergeCell ref="A48:C48"/>
  </mergeCells>
  <hyperlinks>
    <hyperlink ref="B23" r:id="rId1" display="https://www.toner-shop.ro/Cartus_Toner_pentru__Xerox_Versalink_B400DN--Xerox_106R03585--p22302--a12788.htm" xr:uid="{00000000-0004-0000-0000-000000000000}"/>
    <hyperlink ref="B24" r:id="rId2" display="https://www.toner-shop.ro/Cartus_Toner_pentru__Xerox_Versalink_B400DN--Xerox_106R03585--p22302--a12788.htm" xr:uid="{00000000-0004-0000-0000-000001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Adrian-Petru SANTA</dc:creator>
  <cp:lastModifiedBy>Adrian-Petru SANTA</cp:lastModifiedBy>
  <dcterms:created xsi:type="dcterms:W3CDTF">2015-06-05T18:17:20Z</dcterms:created>
  <dcterms:modified xsi:type="dcterms:W3CDTF">2024-06-03T05:39:33Z</dcterms:modified>
</cp:coreProperties>
</file>