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2023\Rectificari buget\IULIE\"/>
    </mc:Choice>
  </mc:AlternateContent>
  <xr:revisionPtr revIDLastSave="0" documentId="13_ncr:1_{630C5ABA-7BF4-44DB-885E-5CECF28E0DE6}" xr6:coauthVersionLast="47" xr6:coauthVersionMax="47" xr10:uidLastSave="{00000000-0000-0000-0000-000000000000}"/>
  <bookViews>
    <workbookView xWindow="-120" yWindow="-120" windowWidth="29040" windowHeight="15840" tabRatio="925" xr2:uid="{00000000-000D-0000-FFFF-FFFF00000000}"/>
  </bookViews>
  <sheets>
    <sheet name="Buget 2023" sheetId="40" r:id="rId1"/>
  </sheets>
  <definedNames>
    <definedName name="_xlnm.Print_Area" localSheetId="0">'Buget 2023'!$A$1:$D$88</definedName>
  </definedNames>
  <calcPr calcId="191028"/>
</workbook>
</file>

<file path=xl/calcChain.xml><?xml version="1.0" encoding="utf-8"?>
<calcChain xmlns="http://schemas.openxmlformats.org/spreadsheetml/2006/main">
  <c r="D12" i="40" l="1"/>
  <c r="D10" i="40" s="1"/>
  <c r="D32" i="40"/>
</calcChain>
</file>

<file path=xl/sharedStrings.xml><?xml version="1.0" encoding="utf-8"?>
<sst xmlns="http://schemas.openxmlformats.org/spreadsheetml/2006/main" count="125" uniqueCount="121">
  <si>
    <t>- lei -</t>
  </si>
  <si>
    <t>Nr. crt.</t>
  </si>
  <si>
    <t>Denumirea acțiunii</t>
  </si>
  <si>
    <t>Data</t>
  </si>
  <si>
    <t>A</t>
  </si>
  <si>
    <t>TOTAL ACŢIUNI PROPRII</t>
  </si>
  <si>
    <t>ACŢIUNI PROPRII - TINERET / EDUCAŢIE</t>
  </si>
  <si>
    <t>Dragobete</t>
  </si>
  <si>
    <t>24 februarie</t>
  </si>
  <si>
    <t>Tineri în acțiune</t>
  </si>
  <si>
    <t>aprilie-noiembrie</t>
  </si>
  <si>
    <t>Programul - Sport în Parc</t>
  </si>
  <si>
    <t xml:space="preserve"> iunie-septembrie</t>
  </si>
  <si>
    <t>Ziua Copilului -  în colaborare cu CLTineri, ISJ</t>
  </si>
  <si>
    <t>1 iunie</t>
  </si>
  <si>
    <t xml:space="preserve">BIS- BIKE! - Ziua Națională a Bicicletei </t>
  </si>
  <si>
    <t xml:space="preserve"> iunie</t>
  </si>
  <si>
    <t>Vacanțe Active</t>
  </si>
  <si>
    <t>iulie-septembrie</t>
  </si>
  <si>
    <t>Noaptea albă a Bisericii Evanghelice - 2023</t>
  </si>
  <si>
    <t>mai-iulie</t>
  </si>
  <si>
    <t xml:space="preserve">Festival NOSA - 1264 -Festival de cultură Urbană pentru tineri  - ediţia  a 13- a </t>
  </si>
  <si>
    <t>iunie-octombrie</t>
  </si>
  <si>
    <t>"S'love" concurs de creaţie  pentru elevi - ediţia a 15-a</t>
  </si>
  <si>
    <t>septembrie-noiembrie</t>
  </si>
  <si>
    <t>Ziua Voluntarului</t>
  </si>
  <si>
    <t>5 decembrie</t>
  </si>
  <si>
    <t>Manifestări sărbatori de iarnă</t>
  </si>
  <si>
    <t>decembrie</t>
  </si>
  <si>
    <t>Premiile anuale ale municipiului Bistrița</t>
  </si>
  <si>
    <t>Consiliul Local al Tinerilor</t>
  </si>
  <si>
    <t>pe parcursul anului</t>
  </si>
  <si>
    <t xml:space="preserve"> Training-uri şi acţiuni realizate prin Centrul Comunitar pentru Tineret </t>
  </si>
  <si>
    <t>Taxe UCMR ADA, Asociaţia pt drepturi de autor a compozitorilor și OSIM</t>
  </si>
  <si>
    <t>ACŢIUNI PROPRII - SPORT / AGREMENT</t>
  </si>
  <si>
    <t xml:space="preserve"> "Cel mai bun gulaş" </t>
  </si>
  <si>
    <t>Semimaratonul Eroilor</t>
  </si>
  <si>
    <t xml:space="preserve">Mai </t>
  </si>
  <si>
    <t>B</t>
  </si>
  <si>
    <t>TOTAL ACŢIUNI EXTRACURRICULARE</t>
  </si>
  <si>
    <t>Şcoala Gimnazială nr. 1</t>
  </si>
  <si>
    <t xml:space="preserve">Bucate din Bistrița </t>
  </si>
  <si>
    <t>Visit Bistrița!</t>
  </si>
  <si>
    <t>Mărțișorul – Dar din suflet pentru Bistrițence</t>
  </si>
  <si>
    <t>Copil de România</t>
  </si>
  <si>
    <t>Te invit să descoperi orașul meu – Bistrița</t>
  </si>
  <si>
    <t xml:space="preserve">Festival – Concurs de tradiții și obiceiuri - ,,Copil ca tine sunt și eu,, </t>
  </si>
  <si>
    <t>Toamna Bistrițeană</t>
  </si>
  <si>
    <t>Moș Nicolae vine la Bistrița!</t>
  </si>
  <si>
    <t>Şcoala Gimnazială "Avram Iancu"</t>
  </si>
  <si>
    <t>Școala mea – Trecut, Prezent, Viitor</t>
  </si>
  <si>
    <t>„Școala mea are culoare”</t>
  </si>
  <si>
    <t>Şcoala Gimnazială nr. 4</t>
  </si>
  <si>
    <t>1 Iunie – Copilărie fericită</t>
  </si>
  <si>
    <t>Pastel de toamnă</t>
  </si>
  <si>
    <t>Crăciunul – sărbătoare în casă și în suflet</t>
  </si>
  <si>
    <t>Şcoala Gimnazială "Lucian Blaga"</t>
  </si>
  <si>
    <t>Sărbătoarea Dragobetelui”</t>
  </si>
  <si>
    <t>Tradiții pascale multiculturale</t>
  </si>
  <si>
    <t>Sunt un Supererou!</t>
  </si>
  <si>
    <t>Crăciun de poveste!</t>
  </si>
  <si>
    <t>Şcoala Gimnazială "Ştefan cel Mare"</t>
  </si>
  <si>
    <t>„Toți egali în fața educației”</t>
  </si>
  <si>
    <t>„Reading for life”</t>
  </si>
  <si>
    <t>„Dream Big! Dream Eco”</t>
  </si>
  <si>
    <t>Spaţiul Cosmic şi Umanitatea</t>
  </si>
  <si>
    <t>Şcoala Gimnazială nr. 7 Viişoara</t>
  </si>
  <si>
    <t>Atelier de mărțișor</t>
  </si>
  <si>
    <t>La mulți ani copiilor!</t>
  </si>
  <si>
    <t>Toamna bogată</t>
  </si>
  <si>
    <t>Colegiul Naţional "Liviu Rebreanu"</t>
  </si>
  <si>
    <t>The clash of poems</t>
  </si>
  <si>
    <t>„De la simbol la gest”</t>
  </si>
  <si>
    <t>„Matematica, de drag” – Concurs interjudețean de matematică</t>
  </si>
  <si>
    <t>Colegiul Naţional „Andrei Mureşanu”</t>
  </si>
  <si>
    <t>MENS SANA IN CORPORE SANO</t>
  </si>
  <si>
    <t>„În prag de primăvară”</t>
  </si>
  <si>
    <t>„Orientează-te corect!”</t>
  </si>
  <si>
    <t>Ecogospodarii</t>
  </si>
  <si>
    <t>„O carte pe bicicletă”</t>
  </si>
  <si>
    <t>Colegiul Tehnic Infoel</t>
  </si>
  <si>
    <t>Info Team</t>
  </si>
  <si>
    <t>Micul Prinţ e albastru!</t>
  </si>
  <si>
    <t>„Eroul din familie/localitatea mea”</t>
  </si>
  <si>
    <t>Atelier de proiecte creative „Impact Vizual Infoel”</t>
  </si>
  <si>
    <t>Liceul de Arte "Corneliu Baba"</t>
  </si>
  <si>
    <t>Magister 2023</t>
  </si>
  <si>
    <t xml:space="preserve">Zilele liceului </t>
  </si>
  <si>
    <t>Liceul de Muzică "Tudor Jarda"</t>
  </si>
  <si>
    <t>Concertul de omagiere a compozitorului Tudor Jarda</t>
  </si>
  <si>
    <t>Concurs Naţional de Interpretare a Muzicii Româneşti, ediţia XXXIX</t>
  </si>
  <si>
    <t>Teatru în comunitate</t>
  </si>
  <si>
    <t>Concertul de sfârşit de an al Liceului de Muzică „Tudor Jarda” Bistriţa</t>
  </si>
  <si>
    <t>Liceul cu Program Sportiv</t>
  </si>
  <si>
    <t>Stai departe de tentaţii!</t>
  </si>
  <si>
    <t xml:space="preserve">Hai la şcoală! </t>
  </si>
  <si>
    <t>Liceul Tehnologic Agricol</t>
  </si>
  <si>
    <t>„153 de ani de învăţământ agricol Bistrițean”</t>
  </si>
  <si>
    <t>Arbori pentru viitor!</t>
  </si>
  <si>
    <t>Întinde mâna, prietene!</t>
  </si>
  <si>
    <t>Liceul Tehnologic de Servicii</t>
  </si>
  <si>
    <t>„Preparate franţuzeşti şi moda pariziană ieri şi azi”</t>
  </si>
  <si>
    <t>Liceul Tehnologic</t>
  </si>
  <si>
    <t xml:space="preserve">„Femeia în artă” </t>
  </si>
  <si>
    <t>Liceul Teoretic Sanitar</t>
  </si>
  <si>
    <t xml:space="preserve">Spune DA vieții!
Alege conştient!
</t>
  </si>
  <si>
    <t>Centrul Judetean de Excelenta</t>
  </si>
  <si>
    <t>„STAC – Sentiment, Text, Alteritate, Creativitate”</t>
  </si>
  <si>
    <t>Come visit historical Bistriţa!</t>
  </si>
  <si>
    <t xml:space="preserve">      Director executiv,</t>
  </si>
  <si>
    <t xml:space="preserve">     Adriana Antoneac</t>
  </si>
  <si>
    <t>Anexa nr.8</t>
  </si>
  <si>
    <t>MUNICIPIUL BISTRITA</t>
  </si>
  <si>
    <t>TOTAL GENERAL (A+B)</t>
  </si>
  <si>
    <t>Scary skin on Halloween!
Parade de sezon</t>
  </si>
  <si>
    <t>„Să nu uităm să fim copii !”</t>
  </si>
  <si>
    <t>Sub umbrela toamnei –
Frumusețile toamnei</t>
  </si>
  <si>
    <t xml:space="preserve"> actiunilor proprii ale municipiului Bistrita pe anul 2023</t>
  </si>
  <si>
    <t>la HCL nr.______ /______</t>
  </si>
  <si>
    <t>Programul rectificat al</t>
  </si>
  <si>
    <t>Buget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</si>
</sst>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l_e_i_-;\-* #,##0.00\ _l_e_i_-;_-* &quot;-&quot;??\ _l_e_i_-;_-@_-"/>
  </numFmts>
  <fonts count="2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4" fontId="2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17">
    <xf numFmtId="0" fontId="0" fillId="0" borderId="0" xfId="0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0" xfId="38" applyFont="1"/>
    <xf numFmtId="0" fontId="20" fillId="0" borderId="0" xfId="38" applyFont="1" applyAlignment="1">
      <alignment wrapText="1"/>
    </xf>
    <xf numFmtId="49" fontId="20" fillId="0" borderId="0" xfId="38" applyNumberFormat="1" applyFont="1" applyAlignment="1">
      <alignment horizontal="center"/>
    </xf>
    <xf numFmtId="49" fontId="20" fillId="0" borderId="10" xfId="38" applyNumberFormat="1" applyFont="1" applyBorder="1" applyAlignment="1">
      <alignment horizontal="center" vertical="center" wrapText="1"/>
    </xf>
    <xf numFmtId="49" fontId="20" fillId="0" borderId="11" xfId="38" applyNumberFormat="1" applyFont="1" applyBorder="1" applyAlignment="1">
      <alignment horizontal="center" vertical="center" wrapText="1" shrinkToFit="1"/>
    </xf>
    <xf numFmtId="0" fontId="20" fillId="0" borderId="12" xfId="38" applyFont="1" applyBorder="1" applyAlignment="1">
      <alignment horizontal="center" vertical="center" wrapText="1"/>
    </xf>
    <xf numFmtId="0" fontId="20" fillId="0" borderId="13" xfId="38" applyFont="1" applyBorder="1" applyAlignment="1">
      <alignment horizontal="center" vertical="center" wrapText="1" shrinkToFit="1"/>
    </xf>
    <xf numFmtId="3" fontId="20" fillId="25" borderId="14" xfId="38" applyNumberFormat="1" applyFont="1" applyFill="1" applyBorder="1" applyAlignment="1">
      <alignment horizontal="center" vertical="center" wrapText="1"/>
    </xf>
    <xf numFmtId="0" fontId="20" fillId="25" borderId="10" xfId="38" applyFont="1" applyFill="1" applyBorder="1" applyAlignment="1">
      <alignment horizontal="center" vertical="center" wrapText="1"/>
    </xf>
    <xf numFmtId="49" fontId="20" fillId="25" borderId="11" xfId="38" applyNumberFormat="1" applyFont="1" applyFill="1" applyBorder="1" applyAlignment="1">
      <alignment horizontal="center" vertical="center" wrapText="1" shrinkToFit="1"/>
    </xf>
    <xf numFmtId="0" fontId="19" fillId="0" borderId="15" xfId="38" applyFont="1" applyBorder="1" applyAlignment="1">
      <alignment horizontal="center" vertical="center" wrapText="1"/>
    </xf>
    <xf numFmtId="0" fontId="19" fillId="0" borderId="16" xfId="38" applyFont="1" applyBorder="1" applyAlignment="1">
      <alignment horizontal="left" vertical="center" wrapText="1"/>
    </xf>
    <xf numFmtId="0" fontId="19" fillId="0" borderId="16" xfId="38" applyFont="1" applyBorder="1" applyAlignment="1">
      <alignment horizontal="center" vertical="center" wrapText="1"/>
    </xf>
    <xf numFmtId="3" fontId="19" fillId="0" borderId="16" xfId="38" applyNumberFormat="1" applyFont="1" applyBorder="1" applyAlignment="1">
      <alignment horizontal="center" vertical="center" wrapText="1"/>
    </xf>
    <xf numFmtId="0" fontId="19" fillId="0" borderId="17" xfId="38" applyFont="1" applyBorder="1" applyAlignment="1">
      <alignment horizontal="center" vertical="center" wrapText="1"/>
    </xf>
    <xf numFmtId="49" fontId="19" fillId="0" borderId="18" xfId="38" applyNumberFormat="1" applyFont="1" applyBorder="1" applyAlignment="1">
      <alignment horizontal="left" vertical="center" wrapText="1" shrinkToFit="1"/>
    </xf>
    <xf numFmtId="49" fontId="19" fillId="0" borderId="18" xfId="38" applyNumberFormat="1" applyFont="1" applyBorder="1" applyAlignment="1">
      <alignment horizontal="center" vertical="center" wrapText="1" shrinkToFit="1"/>
    </xf>
    <xf numFmtId="3" fontId="19" fillId="0" borderId="18" xfId="38" applyNumberFormat="1" applyFont="1" applyBorder="1" applyAlignment="1">
      <alignment horizontal="center" vertical="center" wrapText="1" shrinkToFit="1"/>
    </xf>
    <xf numFmtId="0" fontId="19" fillId="0" borderId="19" xfId="38" applyFont="1" applyBorder="1" applyAlignment="1">
      <alignment horizontal="center" vertical="center" wrapText="1"/>
    </xf>
    <xf numFmtId="49" fontId="19" fillId="0" borderId="20" xfId="38" applyNumberFormat="1" applyFont="1" applyBorder="1" applyAlignment="1">
      <alignment horizontal="left" vertical="center" wrapText="1" shrinkToFit="1"/>
    </xf>
    <xf numFmtId="49" fontId="19" fillId="0" borderId="20" xfId="38" applyNumberFormat="1" applyFont="1" applyBorder="1" applyAlignment="1">
      <alignment horizontal="center" vertical="center" wrapText="1" shrinkToFit="1"/>
    </xf>
    <xf numFmtId="3" fontId="19" fillId="0" borderId="20" xfId="38" applyNumberFormat="1" applyFont="1" applyBorder="1" applyAlignment="1">
      <alignment horizontal="center" vertical="center" wrapText="1" shrinkToFit="1"/>
    </xf>
    <xf numFmtId="3" fontId="19" fillId="0" borderId="0" xfId="0" applyNumberFormat="1" applyFont="1"/>
    <xf numFmtId="49" fontId="19" fillId="0" borderId="16" xfId="38" applyNumberFormat="1" applyFont="1" applyBorder="1" applyAlignment="1">
      <alignment horizontal="center" vertical="center" wrapText="1" shrinkToFit="1"/>
    </xf>
    <xf numFmtId="3" fontId="19" fillId="0" borderId="16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3" fontId="19" fillId="0" borderId="20" xfId="0" applyNumberFormat="1" applyFont="1" applyBorder="1" applyAlignment="1">
      <alignment horizontal="center" vertical="center"/>
    </xf>
    <xf numFmtId="3" fontId="19" fillId="0" borderId="16" xfId="0" applyNumberFormat="1" applyFont="1" applyBorder="1" applyAlignment="1">
      <alignment horizontal="center" vertical="center" wrapText="1"/>
    </xf>
    <xf numFmtId="49" fontId="19" fillId="0" borderId="21" xfId="38" applyNumberFormat="1" applyFont="1" applyBorder="1" applyAlignment="1">
      <alignment horizontal="center" vertical="center" wrapText="1" shrinkToFit="1"/>
    </xf>
    <xf numFmtId="3" fontId="19" fillId="0" borderId="21" xfId="0" applyNumberFormat="1" applyFont="1" applyBorder="1" applyAlignment="1">
      <alignment horizontal="center" vertical="center" wrapText="1"/>
    </xf>
    <xf numFmtId="0" fontId="19" fillId="26" borderId="16" xfId="38" applyFont="1" applyFill="1" applyBorder="1" applyAlignment="1">
      <alignment horizontal="center" vertical="center" wrapText="1"/>
    </xf>
    <xf numFmtId="0" fontId="19" fillId="26" borderId="18" xfId="38" applyFont="1" applyFill="1" applyBorder="1" applyAlignment="1">
      <alignment horizontal="center" vertical="center" wrapText="1"/>
    </xf>
    <xf numFmtId="3" fontId="19" fillId="26" borderId="23" xfId="38" applyNumberFormat="1" applyFont="1" applyFill="1" applyBorder="1" applyAlignment="1">
      <alignment horizontal="center" vertical="center" wrapText="1"/>
    </xf>
    <xf numFmtId="3" fontId="19" fillId="26" borderId="24" xfId="38" applyNumberFormat="1" applyFont="1" applyFill="1" applyBorder="1" applyAlignment="1">
      <alignment horizontal="center" vertical="center" wrapText="1"/>
    </xf>
    <xf numFmtId="3" fontId="19" fillId="26" borderId="25" xfId="38" applyNumberFormat="1" applyFont="1" applyFill="1" applyBorder="1" applyAlignment="1">
      <alignment horizontal="center" vertical="center" wrapText="1"/>
    </xf>
    <xf numFmtId="0" fontId="19" fillId="0" borderId="10" xfId="38" applyFont="1" applyBorder="1" applyAlignment="1">
      <alignment horizontal="center" vertical="center" wrapText="1"/>
    </xf>
    <xf numFmtId="49" fontId="19" fillId="0" borderId="11" xfId="38" applyNumberFormat="1" applyFont="1" applyBorder="1" applyAlignment="1">
      <alignment horizontal="center" vertical="center" wrapText="1" shrinkToFit="1"/>
    </xf>
    <xf numFmtId="3" fontId="19" fillId="26" borderId="11" xfId="38" applyNumberFormat="1" applyFont="1" applyFill="1" applyBorder="1" applyAlignment="1">
      <alignment horizontal="center" vertical="center" wrapText="1"/>
    </xf>
    <xf numFmtId="3" fontId="19" fillId="26" borderId="16" xfId="38" applyNumberFormat="1" applyFont="1" applyFill="1" applyBorder="1" applyAlignment="1">
      <alignment horizontal="center" vertical="center" wrapText="1"/>
    </xf>
    <xf numFmtId="3" fontId="19" fillId="26" borderId="18" xfId="38" applyNumberFormat="1" applyFont="1" applyFill="1" applyBorder="1" applyAlignment="1">
      <alignment horizontal="center" vertical="center" wrapText="1"/>
    </xf>
    <xf numFmtId="3" fontId="19" fillId="26" borderId="20" xfId="38" applyNumberFormat="1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26" borderId="27" xfId="38" applyFont="1" applyFill="1" applyBorder="1" applyAlignment="1">
      <alignment horizontal="center" vertical="center" wrapText="1"/>
    </xf>
    <xf numFmtId="3" fontId="19" fillId="0" borderId="18" xfId="0" applyNumberFormat="1" applyFont="1" applyBorder="1" applyAlignment="1">
      <alignment horizontal="center" vertical="center" wrapText="1"/>
    </xf>
    <xf numFmtId="0" fontId="19" fillId="0" borderId="26" xfId="38" applyFont="1" applyBorder="1" applyAlignment="1">
      <alignment vertical="center" wrapText="1"/>
    </xf>
    <xf numFmtId="0" fontId="19" fillId="26" borderId="13" xfId="38" applyFont="1" applyFill="1" applyBorder="1" applyAlignment="1">
      <alignment vertical="center" wrapText="1"/>
    </xf>
    <xf numFmtId="0" fontId="19" fillId="0" borderId="12" xfId="38" applyFont="1" applyBorder="1" applyAlignment="1">
      <alignment vertical="center" wrapText="1"/>
    </xf>
    <xf numFmtId="0" fontId="19" fillId="26" borderId="11" xfId="38" applyFont="1" applyFill="1" applyBorder="1" applyAlignment="1">
      <alignment vertical="center" wrapText="1"/>
    </xf>
    <xf numFmtId="49" fontId="19" fillId="0" borderId="27" xfId="38" applyNumberFormat="1" applyFont="1" applyBorder="1" applyAlignment="1">
      <alignment horizontal="center" vertical="center" wrapText="1" shrinkToFit="1"/>
    </xf>
    <xf numFmtId="0" fontId="19" fillId="0" borderId="27" xfId="0" applyFont="1" applyBorder="1" applyAlignment="1">
      <alignment horizontal="center" vertical="center" wrapText="1"/>
    </xf>
    <xf numFmtId="3" fontId="19" fillId="0" borderId="2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0" xfId="38" applyNumberFormat="1" applyFont="1" applyAlignment="1">
      <alignment horizontal="center" vertical="center" wrapText="1" shrinkToFit="1"/>
    </xf>
    <xf numFmtId="3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19" fillId="26" borderId="21" xfId="38" applyNumberFormat="1" applyFont="1" applyFill="1" applyBorder="1" applyAlignment="1">
      <alignment horizontal="center" vertical="center" wrapText="1"/>
    </xf>
    <xf numFmtId="49" fontId="19" fillId="0" borderId="16" xfId="38" applyNumberFormat="1" applyFont="1" applyBorder="1" applyAlignment="1">
      <alignment horizontal="left" vertical="center" wrapText="1" shrinkToFit="1"/>
    </xf>
    <xf numFmtId="3" fontId="19" fillId="0" borderId="16" xfId="38" applyNumberFormat="1" applyFont="1" applyBorder="1" applyAlignment="1">
      <alignment horizontal="center" vertical="center" wrapText="1" shrinkToFit="1"/>
    </xf>
    <xf numFmtId="0" fontId="19" fillId="26" borderId="20" xfId="38" applyFont="1" applyFill="1" applyBorder="1" applyAlignment="1">
      <alignment horizontal="center" vertical="center" wrapText="1"/>
    </xf>
    <xf numFmtId="0" fontId="19" fillId="0" borderId="29" xfId="38" applyFont="1" applyBorder="1" applyAlignment="1">
      <alignment vertical="center" wrapText="1"/>
    </xf>
    <xf numFmtId="0" fontId="19" fillId="26" borderId="11" xfId="38" applyFont="1" applyFill="1" applyBorder="1" applyAlignment="1">
      <alignment horizontal="center" vertical="center" wrapText="1"/>
    </xf>
    <xf numFmtId="0" fontId="19" fillId="26" borderId="28" xfId="38" applyFont="1" applyFill="1" applyBorder="1" applyAlignment="1">
      <alignment vertical="center" wrapText="1"/>
    </xf>
    <xf numFmtId="0" fontId="19" fillId="26" borderId="22" xfId="38" applyFont="1" applyFill="1" applyBorder="1" applyAlignment="1">
      <alignment vertical="center" wrapText="1"/>
    </xf>
    <xf numFmtId="0" fontId="19" fillId="26" borderId="28" xfId="38" applyFont="1" applyFill="1" applyBorder="1" applyAlignment="1">
      <alignment horizontal="left" vertical="center" wrapText="1"/>
    </xf>
    <xf numFmtId="0" fontId="19" fillId="0" borderId="29" xfId="38" applyFont="1" applyBorder="1" applyAlignment="1">
      <alignment horizontal="center" vertical="center" wrapText="1"/>
    </xf>
    <xf numFmtId="0" fontId="19" fillId="0" borderId="13" xfId="38" applyFont="1" applyBorder="1" applyAlignment="1">
      <alignment vertical="center" wrapText="1"/>
    </xf>
    <xf numFmtId="0" fontId="19" fillId="26" borderId="18" xfId="38" applyFont="1" applyFill="1" applyBorder="1" applyAlignment="1">
      <alignment vertical="center" wrapText="1"/>
    </xf>
    <xf numFmtId="0" fontId="20" fillId="25" borderId="29" xfId="38" applyFont="1" applyFill="1" applyBorder="1" applyAlignment="1">
      <alignment horizontal="center" vertical="center" wrapText="1"/>
    </xf>
    <xf numFmtId="0" fontId="20" fillId="25" borderId="28" xfId="38" applyFont="1" applyFill="1" applyBorder="1" applyAlignment="1">
      <alignment horizontal="center" vertical="center" wrapText="1"/>
    </xf>
    <xf numFmtId="3" fontId="20" fillId="25" borderId="34" xfId="38" applyNumberFormat="1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19" fillId="0" borderId="18" xfId="38" applyFont="1" applyBorder="1" applyAlignment="1">
      <alignment vertical="center" wrapText="1"/>
    </xf>
    <xf numFmtId="0" fontId="19" fillId="0" borderId="20" xfId="38" applyFont="1" applyBorder="1" applyAlignment="1">
      <alignment vertical="center" wrapText="1"/>
    </xf>
    <xf numFmtId="0" fontId="19" fillId="0" borderId="27" xfId="38" applyFont="1" applyBorder="1" applyAlignment="1">
      <alignment vertical="center" wrapText="1"/>
    </xf>
    <xf numFmtId="3" fontId="19" fillId="0" borderId="27" xfId="0" applyNumberFormat="1" applyFont="1" applyBorder="1" applyAlignment="1">
      <alignment horizontal="center" vertical="center"/>
    </xf>
    <xf numFmtId="0" fontId="19" fillId="0" borderId="16" xfId="38" applyFont="1" applyBorder="1" applyAlignment="1">
      <alignment vertical="center" wrapText="1"/>
    </xf>
    <xf numFmtId="49" fontId="19" fillId="0" borderId="13" xfId="38" applyNumberFormat="1" applyFont="1" applyBorder="1" applyAlignment="1">
      <alignment horizontal="center" vertical="center" wrapText="1" shrinkToFit="1"/>
    </xf>
    <xf numFmtId="3" fontId="19" fillId="0" borderId="13" xfId="0" applyNumberFormat="1" applyFont="1" applyBorder="1" applyAlignment="1">
      <alignment horizontal="center" vertical="center" wrapText="1"/>
    </xf>
    <xf numFmtId="0" fontId="19" fillId="26" borderId="16" xfId="38" applyFont="1" applyFill="1" applyBorder="1" applyAlignment="1">
      <alignment vertical="center" wrapText="1"/>
    </xf>
    <xf numFmtId="0" fontId="19" fillId="26" borderId="27" xfId="38" applyFont="1" applyFill="1" applyBorder="1" applyAlignment="1">
      <alignment vertical="center" wrapText="1"/>
    </xf>
    <xf numFmtId="3" fontId="19" fillId="26" borderId="27" xfId="38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3" fontId="19" fillId="26" borderId="13" xfId="38" applyNumberFormat="1" applyFont="1" applyFill="1" applyBorder="1" applyAlignment="1">
      <alignment horizontal="center" vertical="center" wrapText="1"/>
    </xf>
    <xf numFmtId="0" fontId="19" fillId="0" borderId="12" xfId="38" applyFont="1" applyBorder="1" applyAlignment="1">
      <alignment horizontal="center" vertical="center" wrapText="1"/>
    </xf>
    <xf numFmtId="0" fontId="19" fillId="0" borderId="26" xfId="38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20" fillId="24" borderId="11" xfId="38" applyNumberFormat="1" applyFont="1" applyFill="1" applyBorder="1" applyAlignment="1">
      <alignment horizontal="center" vertical="center" wrapText="1"/>
    </xf>
    <xf numFmtId="0" fontId="19" fillId="26" borderId="28" xfId="38" applyFont="1" applyFill="1" applyBorder="1" applyAlignment="1">
      <alignment horizontal="center" vertical="top" wrapText="1"/>
    </xf>
    <xf numFmtId="0" fontId="19" fillId="26" borderId="13" xfId="38" applyFont="1" applyFill="1" applyBorder="1" applyAlignment="1">
      <alignment horizontal="center" vertical="top" wrapText="1"/>
    </xf>
    <xf numFmtId="0" fontId="19" fillId="26" borderId="22" xfId="38" applyFont="1" applyFill="1" applyBorder="1" applyAlignment="1">
      <alignment horizontal="center" vertical="top" wrapText="1"/>
    </xf>
    <xf numFmtId="0" fontId="19" fillId="0" borderId="12" xfId="38" applyFont="1" applyBorder="1" applyAlignment="1">
      <alignment horizontal="center" vertical="center" wrapText="1"/>
    </xf>
    <xf numFmtId="0" fontId="19" fillId="0" borderId="26" xfId="38" applyFont="1" applyBorder="1" applyAlignment="1">
      <alignment horizontal="center" vertical="center" wrapText="1"/>
    </xf>
    <xf numFmtId="0" fontId="19" fillId="26" borderId="13" xfId="38" applyFont="1" applyFill="1" applyBorder="1" applyAlignment="1">
      <alignment horizontal="center" vertical="center" wrapText="1"/>
    </xf>
    <xf numFmtId="0" fontId="19" fillId="26" borderId="22" xfId="38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20" fillId="24" borderId="35" xfId="38" applyNumberFormat="1" applyFont="1" applyFill="1" applyBorder="1" applyAlignment="1">
      <alignment horizontal="center" vertical="center" wrapText="1"/>
    </xf>
    <xf numFmtId="49" fontId="20" fillId="24" borderId="30" xfId="3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49" fontId="20" fillId="0" borderId="31" xfId="38" applyNumberFormat="1" applyFont="1" applyBorder="1" applyAlignment="1">
      <alignment horizontal="center" vertical="center" wrapText="1" shrinkToFit="1"/>
    </xf>
    <xf numFmtId="49" fontId="20" fillId="0" borderId="0" xfId="38" applyNumberFormat="1" applyFont="1" applyAlignment="1">
      <alignment horizontal="center" vertical="center" wrapText="1" shrinkToFit="1"/>
    </xf>
    <xf numFmtId="0" fontId="20" fillId="26" borderId="32" xfId="38" applyFont="1" applyFill="1" applyBorder="1" applyAlignment="1">
      <alignment horizontal="center" wrapText="1"/>
    </xf>
    <xf numFmtId="0" fontId="19" fillId="0" borderId="33" xfId="0" applyFont="1" applyBorder="1" applyAlignment="1">
      <alignment horizontal="center" wrapText="1"/>
    </xf>
    <xf numFmtId="0" fontId="20" fillId="0" borderId="0" xfId="38" applyFont="1" applyAlignment="1">
      <alignment horizontal="center" vertical="center" wrapText="1"/>
    </xf>
    <xf numFmtId="0" fontId="19" fillId="0" borderId="29" xfId="38" applyFont="1" applyBorder="1" applyAlignment="1">
      <alignment horizontal="center" vertical="top" wrapText="1"/>
    </xf>
    <xf numFmtId="0" fontId="0" fillId="0" borderId="12" xfId="0" applyBorder="1" applyAlignment="1">
      <alignment vertical="top"/>
    </xf>
    <xf numFmtId="0" fontId="19" fillId="0" borderId="12" xfId="38" applyFont="1" applyBorder="1" applyAlignment="1">
      <alignment horizontal="center" vertical="top" wrapText="1"/>
    </xf>
    <xf numFmtId="0" fontId="19" fillId="0" borderId="26" xfId="38" applyFont="1" applyBorder="1" applyAlignment="1">
      <alignment horizontal="center" vertical="top" wrapText="1"/>
    </xf>
  </cellXfs>
  <cellStyles count="47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2 3" xfId="39" xr:uid="{00000000-0005-0000-0000-000027000000}"/>
    <cellStyle name="Normal 3" xfId="40" xr:uid="{00000000-0005-0000-0000-000028000000}"/>
    <cellStyle name="Normal 4" xfId="41" xr:uid="{00000000-0005-0000-0000-000029000000}"/>
    <cellStyle name="Note 2" xfId="42" xr:uid="{00000000-0005-0000-0000-00002A000000}"/>
    <cellStyle name="Output 2" xfId="43" xr:uid="{00000000-0005-0000-0000-00002B000000}"/>
    <cellStyle name="Title 2" xfId="44" xr:uid="{00000000-0005-0000-0000-00002C000000}"/>
    <cellStyle name="Total 2" xfId="45" xr:uid="{00000000-0005-0000-0000-00002D000000}"/>
    <cellStyle name="Warning Text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2"/>
  <sheetViews>
    <sheetView tabSelected="1" view="pageBreakPreview" topLeftCell="A52" zoomScale="87" zoomScaleNormal="100" zoomScaleSheetLayoutView="87" workbookViewId="0">
      <selection activeCell="P26" sqref="P26"/>
    </sheetView>
  </sheetViews>
  <sheetFormatPr defaultColWidth="9.140625" defaultRowHeight="14.25" x14ac:dyDescent="0.2"/>
  <cols>
    <col min="1" max="1" width="4.140625" style="1" customWidth="1"/>
    <col min="2" max="2" width="44.5703125" style="1" customWidth="1"/>
    <col min="3" max="3" width="28.42578125" style="1" customWidth="1"/>
    <col min="4" max="4" width="25.7109375" style="1" customWidth="1"/>
    <col min="5" max="5" width="11.140625" style="1" customWidth="1"/>
    <col min="6" max="16384" width="9.140625" style="1"/>
  </cols>
  <sheetData>
    <row r="1" spans="1:4" ht="15" x14ac:dyDescent="0.25">
      <c r="A1" s="2" t="s">
        <v>112</v>
      </c>
      <c r="B1" s="3"/>
      <c r="C1" s="3"/>
      <c r="D1" s="94" t="s">
        <v>111</v>
      </c>
    </row>
    <row r="2" spans="1:4" ht="15" x14ac:dyDescent="0.25">
      <c r="A2" s="4"/>
      <c r="B2" s="3"/>
      <c r="C2" s="3"/>
      <c r="D2" s="61" t="s">
        <v>118</v>
      </c>
    </row>
    <row r="3" spans="1:4" ht="15" x14ac:dyDescent="0.25">
      <c r="A3" s="4"/>
      <c r="B3" s="3"/>
      <c r="C3" s="3"/>
      <c r="D3" s="3"/>
    </row>
    <row r="4" spans="1:4" ht="14.25" customHeight="1" x14ac:dyDescent="0.25">
      <c r="B4" s="103" t="s">
        <v>119</v>
      </c>
      <c r="C4" s="103"/>
      <c r="D4" s="103"/>
    </row>
    <row r="5" spans="1:4" ht="14.25" customHeight="1" x14ac:dyDescent="0.25">
      <c r="B5" s="103" t="s">
        <v>117</v>
      </c>
      <c r="C5" s="103"/>
      <c r="D5" s="103"/>
    </row>
    <row r="6" spans="1:4" ht="15" x14ac:dyDescent="0.25">
      <c r="A6" s="4"/>
      <c r="C6" s="5"/>
      <c r="D6" s="5"/>
    </row>
    <row r="7" spans="1:4" ht="15.75" thickBot="1" x14ac:dyDescent="0.3">
      <c r="B7" s="5"/>
      <c r="C7" s="5"/>
      <c r="D7" s="6" t="s">
        <v>0</v>
      </c>
    </row>
    <row r="8" spans="1:4" ht="45.75" thickBot="1" x14ac:dyDescent="0.25">
      <c r="A8" s="7" t="s">
        <v>1</v>
      </c>
      <c r="B8" s="8" t="s">
        <v>2</v>
      </c>
      <c r="C8" s="8" t="s">
        <v>3</v>
      </c>
      <c r="D8" s="8" t="s">
        <v>120</v>
      </c>
    </row>
    <row r="9" spans="1:4" ht="15.75" thickBot="1" x14ac:dyDescent="0.25">
      <c r="A9" s="9">
        <v>0</v>
      </c>
      <c r="B9" s="10">
        <v>1</v>
      </c>
      <c r="C9" s="10">
        <v>2</v>
      </c>
      <c r="D9" s="10">
        <v>4</v>
      </c>
    </row>
    <row r="10" spans="1:4" ht="15.75" thickBot="1" x14ac:dyDescent="0.25">
      <c r="A10" s="104" t="s">
        <v>113</v>
      </c>
      <c r="B10" s="105"/>
      <c r="C10" s="95"/>
      <c r="D10" s="11">
        <f>D12+D32</f>
        <v>701000</v>
      </c>
    </row>
    <row r="11" spans="1:4" ht="15.75" thickBot="1" x14ac:dyDescent="0.25">
      <c r="A11" s="108"/>
      <c r="B11" s="109"/>
      <c r="C11" s="109"/>
      <c r="D11" s="109"/>
    </row>
    <row r="12" spans="1:4" ht="15.75" thickBot="1" x14ac:dyDescent="0.25">
      <c r="A12" s="12" t="s">
        <v>4</v>
      </c>
      <c r="B12" s="13" t="s">
        <v>5</v>
      </c>
      <c r="C12" s="13"/>
      <c r="D12" s="11">
        <f>D14+D15+D16+D17+D18+D19+D20+D21+D22+D23+D24+D25+D26+D27+D28+D30+D31</f>
        <v>636100</v>
      </c>
    </row>
    <row r="13" spans="1:4" ht="15.75" thickBot="1" x14ac:dyDescent="0.3">
      <c r="A13" s="110" t="s">
        <v>6</v>
      </c>
      <c r="B13" s="111"/>
      <c r="C13" s="111"/>
      <c r="D13" s="111"/>
    </row>
    <row r="14" spans="1:4" x14ac:dyDescent="0.2">
      <c r="A14" s="14">
        <v>1</v>
      </c>
      <c r="B14" s="15" t="s">
        <v>7</v>
      </c>
      <c r="C14" s="16" t="s">
        <v>8</v>
      </c>
      <c r="D14" s="17">
        <v>10000</v>
      </c>
    </row>
    <row r="15" spans="1:4" x14ac:dyDescent="0.2">
      <c r="A15" s="18">
        <v>2</v>
      </c>
      <c r="B15" s="19" t="s">
        <v>9</v>
      </c>
      <c r="C15" s="20" t="s">
        <v>10</v>
      </c>
      <c r="D15" s="21">
        <v>170000</v>
      </c>
    </row>
    <row r="16" spans="1:4" x14ac:dyDescent="0.2">
      <c r="A16" s="18">
        <v>3</v>
      </c>
      <c r="B16" s="19" t="s">
        <v>11</v>
      </c>
      <c r="C16" s="20" t="s">
        <v>12</v>
      </c>
      <c r="D16" s="21">
        <v>17000</v>
      </c>
    </row>
    <row r="17" spans="1:5" x14ac:dyDescent="0.2">
      <c r="A17" s="18">
        <v>4</v>
      </c>
      <c r="B17" s="19" t="s">
        <v>13</v>
      </c>
      <c r="C17" s="32" t="s">
        <v>14</v>
      </c>
      <c r="D17" s="21">
        <v>42000</v>
      </c>
    </row>
    <row r="18" spans="1:5" x14ac:dyDescent="0.2">
      <c r="A18" s="18">
        <v>5</v>
      </c>
      <c r="B18" s="19" t="s">
        <v>15</v>
      </c>
      <c r="C18" s="20" t="s">
        <v>16</v>
      </c>
      <c r="D18" s="21">
        <v>5000</v>
      </c>
    </row>
    <row r="19" spans="1:5" x14ac:dyDescent="0.2">
      <c r="A19" s="18">
        <v>6</v>
      </c>
      <c r="B19" s="19" t="s">
        <v>17</v>
      </c>
      <c r="C19" s="20" t="s">
        <v>18</v>
      </c>
      <c r="D19" s="21">
        <v>15000</v>
      </c>
    </row>
    <row r="20" spans="1:5" x14ac:dyDescent="0.2">
      <c r="A20" s="18">
        <v>7</v>
      </c>
      <c r="B20" s="19" t="s">
        <v>19</v>
      </c>
      <c r="C20" s="20" t="s">
        <v>20</v>
      </c>
      <c r="D20" s="21">
        <v>20100</v>
      </c>
    </row>
    <row r="21" spans="1:5" ht="28.5" x14ac:dyDescent="0.2">
      <c r="A21" s="18">
        <v>8</v>
      </c>
      <c r="B21" s="19" t="s">
        <v>21</v>
      </c>
      <c r="C21" s="20" t="s">
        <v>22</v>
      </c>
      <c r="D21" s="21">
        <v>40000</v>
      </c>
    </row>
    <row r="22" spans="1:5" ht="28.5" x14ac:dyDescent="0.2">
      <c r="A22" s="18">
        <v>9</v>
      </c>
      <c r="B22" s="19" t="s">
        <v>23</v>
      </c>
      <c r="C22" s="20" t="s">
        <v>24</v>
      </c>
      <c r="D22" s="21">
        <v>10000</v>
      </c>
    </row>
    <row r="23" spans="1:5" x14ac:dyDescent="0.2">
      <c r="A23" s="18">
        <v>10</v>
      </c>
      <c r="B23" s="19" t="s">
        <v>25</v>
      </c>
      <c r="C23" s="20" t="s">
        <v>26</v>
      </c>
      <c r="D23" s="21">
        <v>20000</v>
      </c>
    </row>
    <row r="24" spans="1:5" x14ac:dyDescent="0.2">
      <c r="A24" s="18">
        <v>11</v>
      </c>
      <c r="B24" s="19" t="s">
        <v>27</v>
      </c>
      <c r="C24" s="20" t="s">
        <v>28</v>
      </c>
      <c r="D24" s="21">
        <v>100000</v>
      </c>
    </row>
    <row r="25" spans="1:5" x14ac:dyDescent="0.2">
      <c r="A25" s="18">
        <v>12</v>
      </c>
      <c r="B25" s="19" t="s">
        <v>29</v>
      </c>
      <c r="C25" s="20" t="s">
        <v>28</v>
      </c>
      <c r="D25" s="21">
        <v>100000</v>
      </c>
    </row>
    <row r="26" spans="1:5" x14ac:dyDescent="0.2">
      <c r="A26" s="18">
        <v>13</v>
      </c>
      <c r="B26" s="19" t="s">
        <v>30</v>
      </c>
      <c r="C26" s="20" t="s">
        <v>31</v>
      </c>
      <c r="D26" s="21">
        <v>20000</v>
      </c>
    </row>
    <row r="27" spans="1:5" ht="28.5" x14ac:dyDescent="0.2">
      <c r="A27" s="18">
        <v>14</v>
      </c>
      <c r="B27" s="19" t="s">
        <v>32</v>
      </c>
      <c r="C27" s="20" t="s">
        <v>31</v>
      </c>
      <c r="D27" s="21">
        <v>20000</v>
      </c>
    </row>
    <row r="28" spans="1:5" ht="29.25" thickBot="1" x14ac:dyDescent="0.25">
      <c r="A28" s="22">
        <v>15</v>
      </c>
      <c r="B28" s="23" t="s">
        <v>33</v>
      </c>
      <c r="C28" s="24" t="s">
        <v>31</v>
      </c>
      <c r="D28" s="25">
        <v>7000</v>
      </c>
      <c r="E28" s="26"/>
    </row>
    <row r="29" spans="1:5" ht="21" customHeight="1" thickBot="1" x14ac:dyDescent="0.25">
      <c r="A29" s="112" t="s">
        <v>34</v>
      </c>
      <c r="B29" s="112"/>
      <c r="C29" s="112"/>
      <c r="D29" s="112"/>
    </row>
    <row r="30" spans="1:5" x14ac:dyDescent="0.2">
      <c r="A30" s="14">
        <v>16</v>
      </c>
      <c r="B30" s="63" t="s">
        <v>35</v>
      </c>
      <c r="C30" s="27" t="s">
        <v>31</v>
      </c>
      <c r="D30" s="64">
        <v>30000</v>
      </c>
    </row>
    <row r="31" spans="1:5" ht="15" thickBot="1" x14ac:dyDescent="0.25">
      <c r="A31" s="18">
        <v>17</v>
      </c>
      <c r="B31" s="19" t="s">
        <v>36</v>
      </c>
      <c r="C31" s="20" t="s">
        <v>37</v>
      </c>
      <c r="D31" s="21">
        <v>10000</v>
      </c>
    </row>
    <row r="32" spans="1:5" ht="46.5" customHeight="1" thickBot="1" x14ac:dyDescent="0.25">
      <c r="A32" s="74" t="s">
        <v>38</v>
      </c>
      <c r="B32" s="75" t="s">
        <v>39</v>
      </c>
      <c r="C32" s="75"/>
      <c r="D32" s="76">
        <f>D33+D34+D35+D36+D37+D38+D39+D40+D41+D42+D43+D44+D45+D46+D47+D48+D49+D50+D51+D52+D53+D54+D55+D56+D57+D58+D59+D60+D61+D62+D63+D64+D65+D66+D67+D68+D69+D70+D71+D72+D73+D74+D75+D76+D77+D78+D79+D80+D81+D82+D83+D84+D85+D86+D87</f>
        <v>64900</v>
      </c>
    </row>
    <row r="33" spans="1:4" x14ac:dyDescent="0.2">
      <c r="A33" s="71">
        <v>18</v>
      </c>
      <c r="B33" s="16" t="s">
        <v>40</v>
      </c>
      <c r="C33" s="47" t="s">
        <v>41</v>
      </c>
      <c r="D33" s="28">
        <v>500</v>
      </c>
    </row>
    <row r="34" spans="1:4" x14ac:dyDescent="0.2">
      <c r="A34" s="92"/>
      <c r="B34" s="78"/>
      <c r="C34" s="46" t="s">
        <v>42</v>
      </c>
      <c r="D34" s="29">
        <v>800</v>
      </c>
    </row>
    <row r="35" spans="1:4" ht="28.5" x14ac:dyDescent="0.2">
      <c r="A35" s="92"/>
      <c r="B35" s="78"/>
      <c r="C35" s="46" t="s">
        <v>43</v>
      </c>
      <c r="D35" s="29">
        <v>1000</v>
      </c>
    </row>
    <row r="36" spans="1:4" x14ac:dyDescent="0.2">
      <c r="A36" s="92"/>
      <c r="B36" s="78"/>
      <c r="C36" s="46" t="s">
        <v>44</v>
      </c>
      <c r="D36" s="29">
        <v>1000</v>
      </c>
    </row>
    <row r="37" spans="1:4" ht="28.5" x14ac:dyDescent="0.2">
      <c r="A37" s="92"/>
      <c r="B37" s="78"/>
      <c r="C37" s="46" t="s">
        <v>45</v>
      </c>
      <c r="D37" s="29">
        <v>500</v>
      </c>
    </row>
    <row r="38" spans="1:4" ht="42.75" x14ac:dyDescent="0.2">
      <c r="A38" s="92"/>
      <c r="B38" s="78"/>
      <c r="C38" s="46" t="s">
        <v>46</v>
      </c>
      <c r="D38" s="29">
        <v>2000</v>
      </c>
    </row>
    <row r="39" spans="1:4" x14ac:dyDescent="0.2">
      <c r="A39" s="92"/>
      <c r="B39" s="78"/>
      <c r="C39" s="46" t="s">
        <v>47</v>
      </c>
      <c r="D39" s="29">
        <v>800</v>
      </c>
    </row>
    <row r="40" spans="1:4" ht="15" thickBot="1" x14ac:dyDescent="0.25">
      <c r="A40" s="93"/>
      <c r="B40" s="80"/>
      <c r="C40" s="56" t="s">
        <v>48</v>
      </c>
      <c r="D40" s="81">
        <v>800</v>
      </c>
    </row>
    <row r="41" spans="1:4" ht="28.5" x14ac:dyDescent="0.2">
      <c r="A41" s="71">
        <v>19</v>
      </c>
      <c r="B41" s="82" t="s">
        <v>49</v>
      </c>
      <c r="C41" s="47" t="s">
        <v>50</v>
      </c>
      <c r="D41" s="28">
        <v>800</v>
      </c>
    </row>
    <row r="42" spans="1:4" ht="15" thickBot="1" x14ac:dyDescent="0.25">
      <c r="A42" s="93"/>
      <c r="B42" s="79"/>
      <c r="C42" s="48" t="s">
        <v>51</v>
      </c>
      <c r="D42" s="30">
        <v>800</v>
      </c>
    </row>
    <row r="43" spans="1:4" x14ac:dyDescent="0.2">
      <c r="A43" s="71">
        <v>20</v>
      </c>
      <c r="B43" s="72" t="s">
        <v>52</v>
      </c>
      <c r="C43" s="32" t="s">
        <v>53</v>
      </c>
      <c r="D43" s="33">
        <v>800</v>
      </c>
    </row>
    <row r="44" spans="1:4" x14ac:dyDescent="0.2">
      <c r="A44" s="92"/>
      <c r="B44" s="72"/>
      <c r="C44" s="32" t="s">
        <v>54</v>
      </c>
      <c r="D44" s="33">
        <v>800</v>
      </c>
    </row>
    <row r="45" spans="1:4" ht="29.25" thickBot="1" x14ac:dyDescent="0.25">
      <c r="A45" s="93"/>
      <c r="B45" s="72"/>
      <c r="C45" s="83" t="s">
        <v>55</v>
      </c>
      <c r="D45" s="84">
        <v>800</v>
      </c>
    </row>
    <row r="46" spans="1:4" x14ac:dyDescent="0.2">
      <c r="A46" s="66">
        <v>21</v>
      </c>
      <c r="B46" s="82" t="s">
        <v>56</v>
      </c>
      <c r="C46" s="27" t="s">
        <v>57</v>
      </c>
      <c r="D46" s="31">
        <v>800</v>
      </c>
    </row>
    <row r="47" spans="1:4" x14ac:dyDescent="0.2">
      <c r="A47" s="53"/>
      <c r="B47" s="78"/>
      <c r="C47" s="20" t="s">
        <v>58</v>
      </c>
      <c r="D47" s="50">
        <v>800</v>
      </c>
    </row>
    <row r="48" spans="1:4" x14ac:dyDescent="0.2">
      <c r="A48" s="53"/>
      <c r="B48" s="78"/>
      <c r="C48" s="46" t="s">
        <v>115</v>
      </c>
      <c r="D48" s="50">
        <v>800</v>
      </c>
    </row>
    <row r="49" spans="1:4" ht="28.5" x14ac:dyDescent="0.2">
      <c r="A49" s="53"/>
      <c r="B49" s="78"/>
      <c r="C49" s="46" t="s">
        <v>116</v>
      </c>
      <c r="D49" s="50">
        <v>800</v>
      </c>
    </row>
    <row r="50" spans="1:4" ht="28.5" x14ac:dyDescent="0.2">
      <c r="A50" s="53"/>
      <c r="B50" s="78"/>
      <c r="C50" s="46" t="s">
        <v>114</v>
      </c>
      <c r="D50" s="50">
        <v>800</v>
      </c>
    </row>
    <row r="51" spans="1:4" x14ac:dyDescent="0.2">
      <c r="A51" s="53"/>
      <c r="B51" s="78"/>
      <c r="C51" s="46" t="s">
        <v>59</v>
      </c>
      <c r="D51" s="50">
        <v>800</v>
      </c>
    </row>
    <row r="52" spans="1:4" ht="15" thickBot="1" x14ac:dyDescent="0.25">
      <c r="A52" s="53"/>
      <c r="B52" s="80"/>
      <c r="C52" s="55" t="s">
        <v>60</v>
      </c>
      <c r="D52" s="57">
        <v>800</v>
      </c>
    </row>
    <row r="53" spans="1:4" x14ac:dyDescent="0.2">
      <c r="A53" s="113">
        <v>22</v>
      </c>
      <c r="B53" s="85" t="s">
        <v>61</v>
      </c>
      <c r="C53" s="27" t="s">
        <v>62</v>
      </c>
      <c r="D53" s="42">
        <v>800</v>
      </c>
    </row>
    <row r="54" spans="1:4" x14ac:dyDescent="0.2">
      <c r="A54" s="114"/>
      <c r="B54" s="73"/>
      <c r="C54" s="20" t="s">
        <v>63</v>
      </c>
      <c r="D54" s="43">
        <v>800</v>
      </c>
    </row>
    <row r="55" spans="1:4" x14ac:dyDescent="0.2">
      <c r="A55" s="114"/>
      <c r="B55" s="73"/>
      <c r="C55" s="20" t="s">
        <v>64</v>
      </c>
      <c r="D55" s="43">
        <v>600</v>
      </c>
    </row>
    <row r="56" spans="1:4" ht="29.25" thickBot="1" x14ac:dyDescent="0.25">
      <c r="A56" s="114"/>
      <c r="B56" s="86"/>
      <c r="C56" s="56" t="s">
        <v>65</v>
      </c>
      <c r="D56" s="87">
        <v>3000</v>
      </c>
    </row>
    <row r="57" spans="1:4" x14ac:dyDescent="0.2">
      <c r="A57" s="113">
        <v>23</v>
      </c>
      <c r="B57" s="85" t="s">
        <v>66</v>
      </c>
      <c r="C57" s="27" t="s">
        <v>67</v>
      </c>
      <c r="D57" s="42">
        <v>800</v>
      </c>
    </row>
    <row r="58" spans="1:4" x14ac:dyDescent="0.2">
      <c r="A58" s="115"/>
      <c r="B58" s="73"/>
      <c r="C58" s="20" t="s">
        <v>68</v>
      </c>
      <c r="D58" s="43">
        <v>800</v>
      </c>
    </row>
    <row r="59" spans="1:4" ht="15" thickBot="1" x14ac:dyDescent="0.25">
      <c r="A59" s="115"/>
      <c r="B59" s="86"/>
      <c r="C59" s="55" t="s">
        <v>69</v>
      </c>
      <c r="D59" s="87">
        <v>800</v>
      </c>
    </row>
    <row r="60" spans="1:4" x14ac:dyDescent="0.2">
      <c r="A60" s="113">
        <v>24</v>
      </c>
      <c r="B60" s="85" t="s">
        <v>70</v>
      </c>
      <c r="C60" s="27" t="s">
        <v>71</v>
      </c>
      <c r="D60" s="42">
        <v>1000</v>
      </c>
    </row>
    <row r="61" spans="1:4" x14ac:dyDescent="0.2">
      <c r="A61" s="115"/>
      <c r="B61" s="73"/>
      <c r="C61" s="20" t="s">
        <v>72</v>
      </c>
      <c r="D61" s="43">
        <v>500</v>
      </c>
    </row>
    <row r="62" spans="1:4" ht="43.5" thickBot="1" x14ac:dyDescent="0.25">
      <c r="A62" s="115"/>
      <c r="B62" s="86"/>
      <c r="C62" s="55" t="s">
        <v>73</v>
      </c>
      <c r="D62" s="57">
        <v>5000</v>
      </c>
    </row>
    <row r="63" spans="1:4" ht="28.5" x14ac:dyDescent="0.2">
      <c r="A63" s="113">
        <v>25</v>
      </c>
      <c r="B63" s="85" t="s">
        <v>74</v>
      </c>
      <c r="C63" s="47" t="s">
        <v>75</v>
      </c>
      <c r="D63" s="42">
        <v>3000</v>
      </c>
    </row>
    <row r="64" spans="1:4" x14ac:dyDescent="0.2">
      <c r="A64" s="115"/>
      <c r="B64" s="73"/>
      <c r="C64" s="46" t="s">
        <v>76</v>
      </c>
      <c r="D64" s="43">
        <v>800</v>
      </c>
    </row>
    <row r="65" spans="1:4" x14ac:dyDescent="0.2">
      <c r="A65" s="115"/>
      <c r="B65" s="73"/>
      <c r="C65" s="46" t="s">
        <v>77</v>
      </c>
      <c r="D65" s="43">
        <v>2000</v>
      </c>
    </row>
    <row r="66" spans="1:4" x14ac:dyDescent="0.2">
      <c r="A66" s="115"/>
      <c r="B66" s="73"/>
      <c r="C66" s="46" t="s">
        <v>78</v>
      </c>
      <c r="D66" s="43">
        <v>1000</v>
      </c>
    </row>
    <row r="67" spans="1:4" ht="15" thickBot="1" x14ac:dyDescent="0.25">
      <c r="A67" s="115"/>
      <c r="B67" s="86"/>
      <c r="C67" s="56" t="s">
        <v>79</v>
      </c>
      <c r="D67" s="87">
        <v>800</v>
      </c>
    </row>
    <row r="68" spans="1:4" x14ac:dyDescent="0.2">
      <c r="A68" s="113">
        <v>26</v>
      </c>
      <c r="B68" s="88" t="s">
        <v>80</v>
      </c>
      <c r="C68" s="47" t="s">
        <v>81</v>
      </c>
      <c r="D68" s="42">
        <v>1500</v>
      </c>
    </row>
    <row r="69" spans="1:4" x14ac:dyDescent="0.2">
      <c r="A69" s="115"/>
      <c r="B69" s="77"/>
      <c r="C69" s="46" t="s">
        <v>82</v>
      </c>
      <c r="D69" s="43">
        <v>1000</v>
      </c>
    </row>
    <row r="70" spans="1:4" ht="28.5" x14ac:dyDescent="0.2">
      <c r="A70" s="115"/>
      <c r="B70" s="77"/>
      <c r="C70" s="46" t="s">
        <v>83</v>
      </c>
      <c r="D70" s="43">
        <v>1000</v>
      </c>
    </row>
    <row r="71" spans="1:4" ht="29.25" thickBot="1" x14ac:dyDescent="0.25">
      <c r="A71" s="115"/>
      <c r="B71" s="89"/>
      <c r="C71" s="56" t="s">
        <v>84</v>
      </c>
      <c r="D71" s="87">
        <v>600</v>
      </c>
    </row>
    <row r="72" spans="1:4" x14ac:dyDescent="0.2">
      <c r="A72" s="113">
        <v>27</v>
      </c>
      <c r="B72" s="96" t="s">
        <v>85</v>
      </c>
      <c r="C72" s="47" t="s">
        <v>86</v>
      </c>
      <c r="D72" s="42">
        <v>3000</v>
      </c>
    </row>
    <row r="73" spans="1:4" ht="15" thickBot="1" x14ac:dyDescent="0.25">
      <c r="A73" s="115"/>
      <c r="B73" s="98"/>
      <c r="C73" s="90" t="s">
        <v>87</v>
      </c>
      <c r="D73" s="91">
        <v>3000</v>
      </c>
    </row>
    <row r="74" spans="1:4" ht="28.5" x14ac:dyDescent="0.2">
      <c r="A74" s="113">
        <v>28</v>
      </c>
      <c r="B74" s="96" t="s">
        <v>88</v>
      </c>
      <c r="C74" s="47" t="s">
        <v>89</v>
      </c>
      <c r="D74" s="42">
        <v>1000</v>
      </c>
    </row>
    <row r="75" spans="1:4" ht="42.75" x14ac:dyDescent="0.2">
      <c r="A75" s="115"/>
      <c r="B75" s="97"/>
      <c r="C75" s="46" t="s">
        <v>90</v>
      </c>
      <c r="D75" s="43">
        <v>2000</v>
      </c>
    </row>
    <row r="76" spans="1:4" x14ac:dyDescent="0.2">
      <c r="A76" s="115"/>
      <c r="B76" s="97"/>
      <c r="C76" s="46" t="s">
        <v>91</v>
      </c>
      <c r="D76" s="43">
        <v>1000</v>
      </c>
    </row>
    <row r="77" spans="1:4" ht="43.5" thickBot="1" x14ac:dyDescent="0.25">
      <c r="A77" s="116"/>
      <c r="B77" s="98"/>
      <c r="C77" s="48" t="s">
        <v>92</v>
      </c>
      <c r="D77" s="44">
        <v>1000</v>
      </c>
    </row>
    <row r="78" spans="1:4" x14ac:dyDescent="0.2">
      <c r="A78" s="99">
        <v>29</v>
      </c>
      <c r="B78" s="101" t="s">
        <v>93</v>
      </c>
      <c r="C78" s="45" t="s">
        <v>94</v>
      </c>
      <c r="D78" s="62">
        <v>2000</v>
      </c>
    </row>
    <row r="79" spans="1:4" ht="15" thickBot="1" x14ac:dyDescent="0.25">
      <c r="A79" s="100"/>
      <c r="B79" s="102"/>
      <c r="C79" s="48" t="s">
        <v>95</v>
      </c>
      <c r="D79" s="44">
        <v>1000</v>
      </c>
    </row>
    <row r="80" spans="1:4" ht="28.5" x14ac:dyDescent="0.2">
      <c r="A80" s="53">
        <v>30</v>
      </c>
      <c r="B80" s="70" t="s">
        <v>96</v>
      </c>
      <c r="C80" s="35" t="s">
        <v>97</v>
      </c>
      <c r="D80" s="36">
        <v>1000</v>
      </c>
    </row>
    <row r="81" spans="1:4" x14ac:dyDescent="0.2">
      <c r="A81" s="53"/>
      <c r="B81" s="52"/>
      <c r="C81" s="49" t="s">
        <v>98</v>
      </c>
      <c r="D81" s="38">
        <v>500</v>
      </c>
    </row>
    <row r="82" spans="1:4" ht="15" thickBot="1" x14ac:dyDescent="0.25">
      <c r="A82" s="51"/>
      <c r="B82" s="69"/>
      <c r="C82" s="65" t="s">
        <v>99</v>
      </c>
      <c r="D82" s="37">
        <v>500</v>
      </c>
    </row>
    <row r="83" spans="1:4" ht="29.25" thickBot="1" x14ac:dyDescent="0.25">
      <c r="A83" s="39">
        <v>31</v>
      </c>
      <c r="B83" s="67" t="s">
        <v>100</v>
      </c>
      <c r="C83" s="40" t="s">
        <v>101</v>
      </c>
      <c r="D83" s="41">
        <v>800</v>
      </c>
    </row>
    <row r="84" spans="1:4" ht="15" thickBot="1" x14ac:dyDescent="0.25">
      <c r="A84" s="39">
        <v>32</v>
      </c>
      <c r="B84" s="54" t="s">
        <v>102</v>
      </c>
      <c r="C84" s="40" t="s">
        <v>103</v>
      </c>
      <c r="D84" s="41">
        <v>800</v>
      </c>
    </row>
    <row r="85" spans="1:4" ht="43.5" thickBot="1" x14ac:dyDescent="0.25">
      <c r="A85" s="39">
        <v>33</v>
      </c>
      <c r="B85" s="54" t="s">
        <v>104</v>
      </c>
      <c r="C85" s="40" t="s">
        <v>105</v>
      </c>
      <c r="D85" s="41">
        <v>1500</v>
      </c>
    </row>
    <row r="86" spans="1:4" ht="28.5" x14ac:dyDescent="0.2">
      <c r="A86" s="66">
        <v>34</v>
      </c>
      <c r="B86" s="68" t="s">
        <v>106</v>
      </c>
      <c r="C86" s="34" t="s">
        <v>107</v>
      </c>
      <c r="D86" s="42">
        <v>2000</v>
      </c>
    </row>
    <row r="87" spans="1:4" ht="15" thickBot="1" x14ac:dyDescent="0.25">
      <c r="A87" s="51"/>
      <c r="B87" s="69"/>
      <c r="C87" s="65" t="s">
        <v>108</v>
      </c>
      <c r="D87" s="44">
        <v>1000</v>
      </c>
    </row>
    <row r="88" spans="1:4" ht="15" x14ac:dyDescent="0.2">
      <c r="A88" s="61"/>
      <c r="B88" s="58"/>
      <c r="C88" s="59"/>
      <c r="D88" s="60"/>
    </row>
    <row r="89" spans="1:4" x14ac:dyDescent="0.2">
      <c r="A89" s="106" t="s">
        <v>109</v>
      </c>
      <c r="B89" s="106"/>
      <c r="C89" s="106"/>
      <c r="D89" s="106"/>
    </row>
    <row r="90" spans="1:4" x14ac:dyDescent="0.2">
      <c r="A90" s="107" t="s">
        <v>110</v>
      </c>
      <c r="B90" s="107"/>
      <c r="C90" s="107"/>
      <c r="D90" s="107"/>
    </row>
    <row r="91" spans="1:4" x14ac:dyDescent="0.2">
      <c r="A91" s="94"/>
      <c r="B91" s="94"/>
      <c r="C91" s="94"/>
      <c r="D91" s="94"/>
    </row>
    <row r="92" spans="1:4" x14ac:dyDescent="0.2">
      <c r="A92" s="94"/>
      <c r="B92" s="94"/>
      <c r="C92" s="94"/>
      <c r="D92" s="94"/>
    </row>
  </sheetData>
  <mergeCells count="19">
    <mergeCell ref="A89:D89"/>
    <mergeCell ref="A90:D90"/>
    <mergeCell ref="B72:B73"/>
    <mergeCell ref="A11:D11"/>
    <mergeCell ref="A13:D13"/>
    <mergeCell ref="A29:D29"/>
    <mergeCell ref="A53:A56"/>
    <mergeCell ref="A57:A59"/>
    <mergeCell ref="A60:A62"/>
    <mergeCell ref="A63:A67"/>
    <mergeCell ref="A68:A71"/>
    <mergeCell ref="A72:A73"/>
    <mergeCell ref="A74:A77"/>
    <mergeCell ref="B74:B77"/>
    <mergeCell ref="A78:A79"/>
    <mergeCell ref="B78:B79"/>
    <mergeCell ref="B4:D4"/>
    <mergeCell ref="B5:D5"/>
    <mergeCell ref="A10:B10"/>
  </mergeCells>
  <phoneticPr fontId="23" type="noConversion"/>
  <pageMargins left="0.7" right="0.7" top="0.75" bottom="0.75" header="0.3" footer="0.3"/>
  <pageSetup scale="8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Buget 2023</vt:lpstr>
      <vt:lpstr>'Buget 2023'!Print_Area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cerceja.elena</dc:creator>
  <cp:keywords/>
  <dc:description/>
  <cp:lastModifiedBy>pc1</cp:lastModifiedBy>
  <cp:revision/>
  <cp:lastPrinted>2023-07-12T05:49:10Z</cp:lastPrinted>
  <dcterms:created xsi:type="dcterms:W3CDTF">2017-01-25T07:22:18Z</dcterms:created>
  <dcterms:modified xsi:type="dcterms:W3CDTF">2023-07-24T10:32:04Z</dcterms:modified>
  <cp:category/>
  <cp:contentStatus/>
</cp:coreProperties>
</file>